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12files\"/>
    </mc:Choice>
  </mc:AlternateContent>
  <bookViews>
    <workbookView xWindow="-110" yWindow="-110" windowWidth="23260" windowHeight="12580"/>
  </bookViews>
  <sheets>
    <sheet name="Sheet1" sheetId="1" r:id="rId1"/>
  </sheets>
  <definedNames>
    <definedName name="スライサー_お子様の学年を入力してください。">#N/A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" i="1" l="1"/>
  <c r="N3" i="1"/>
  <c r="K3" i="1"/>
  <c r="H3" i="1"/>
  <c r="G4" i="1"/>
  <c r="G5" i="1"/>
  <c r="G6" i="1"/>
  <c r="G7" i="1"/>
  <c r="G8" i="1"/>
  <c r="G3" i="1"/>
  <c r="G9" i="1"/>
  <c r="O5" i="1"/>
  <c r="L8" i="1"/>
  <c r="I7" i="1"/>
  <c r="O4" i="1"/>
  <c r="L6" i="1"/>
  <c r="I6" i="1"/>
  <c r="I4" i="1"/>
  <c r="O6" i="1"/>
  <c r="O7" i="1"/>
  <c r="L7" i="1"/>
  <c r="I5" i="1"/>
  <c r="O8" i="1"/>
  <c r="L4" i="1"/>
  <c r="I8" i="1"/>
  <c r="L5" i="1"/>
  <c r="O9" i="1" l="1"/>
  <c r="L9" i="1"/>
  <c r="I9" i="1"/>
</calcChain>
</file>

<file path=xl/sharedStrings.xml><?xml version="1.0" encoding="utf-8"?>
<sst xmlns="http://schemas.openxmlformats.org/spreadsheetml/2006/main" count="642" uniqueCount="34">
  <si>
    <t>ID</t>
  </si>
  <si>
    <t>開始時刻</t>
  </si>
  <si>
    <t>完了時刻</t>
  </si>
  <si>
    <t>メール</t>
  </si>
  <si>
    <t>名前</t>
  </si>
  <si>
    <t>お子様の学年を入力してください。</t>
  </si>
  <si>
    <t>子どもは先生にいろいろなことが相談できる。</t>
  </si>
  <si>
    <t>anonymous</t>
  </si>
  <si>
    <t>3年生</t>
  </si>
  <si>
    <t>どちらかと言えばそう思わない</t>
  </si>
  <si>
    <t>どちらかと言えばそう思う</t>
  </si>
  <si>
    <t>そう思う</t>
  </si>
  <si>
    <t>わからない</t>
  </si>
  <si>
    <t>5年生</t>
  </si>
  <si>
    <t>そう思わない</t>
  </si>
  <si>
    <t>6年生</t>
  </si>
  <si>
    <t>2年生</t>
  </si>
  <si>
    <t>1年生</t>
  </si>
  <si>
    <t>4年生</t>
  </si>
  <si>
    <t>列1</t>
  </si>
  <si>
    <t>列2</t>
  </si>
  <si>
    <t>列3</t>
  </si>
  <si>
    <t>列4</t>
  </si>
  <si>
    <t>列5</t>
  </si>
  <si>
    <t>列6</t>
  </si>
  <si>
    <t>列7</t>
  </si>
  <si>
    <t>5年生</t>
    <phoneticPr fontId="1"/>
  </si>
  <si>
    <t>合計</t>
    <rPh sb="0" eb="2">
      <t>ゴウケイ</t>
    </rPh>
    <phoneticPr fontId="1"/>
  </si>
  <si>
    <t>そう思う</t>
    <rPh sb="2" eb="3">
      <t>オモ</t>
    </rPh>
    <phoneticPr fontId="1"/>
  </si>
  <si>
    <t>わからない</t>
    <phoneticPr fontId="1"/>
  </si>
  <si>
    <t>子どもは楽しく学校に通っている。</t>
    <phoneticPr fontId="1"/>
  </si>
  <si>
    <t>子どもは授業が分かりやすいと言っている。</t>
    <phoneticPr fontId="1"/>
  </si>
  <si>
    <t>子どもは学校に仲の良い友だちがいる。</t>
    <phoneticPr fontId="1"/>
  </si>
  <si>
    <t>4年生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</si>
</sst>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/yy\ h:mm:ss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6" fontId="0" fillId="0" borderId="0" xfId="0" applyNumberFormat="1"/>
    <xf numFmtId="0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/>
    <xf numFmtId="0" fontId="0" fillId="0" borderId="3" xfId="0" applyBorder="1" applyAlignment="1">
      <alignment horizontal="left" vertical="center" indent="1"/>
    </xf>
    <xf numFmtId="0" fontId="0" fillId="0" borderId="4" xfId="0" applyBorder="1"/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5" xfId="0" applyBorder="1" applyAlignment="1">
      <alignment horizontal="left" vertical="center" indent="1"/>
    </xf>
  </cellXfs>
  <cellStyles count="1">
    <cellStyle name="標準" xfId="0" builtinId="0"/>
  </cellStyles>
  <dxfs count="1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76" formatCode="m/d/yy\ h:mm:ss"/>
    </dxf>
    <dxf>
      <numFmt numFmtId="176" formatCode="m/d/yy\ h:mm:ss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/>
              <a:t>子どもは楽しく学校に通っている。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FA-468F-BF1C-4738E2B4B885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8FA-468F-BF1C-4738E2B4B885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8FA-468F-BF1C-4738E2B4B885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8FA-468F-BF1C-4738E2B4B885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8FA-468F-BF1C-4738E2B4B885}"/>
              </c:ext>
            </c:extLst>
          </c:dPt>
          <c:cat>
            <c:strRef>
              <c:f>Sheet1!$H$4:$H$8</c:f>
              <c:strCache>
                <c:ptCount val="5"/>
                <c:pt idx="0">
                  <c:v>そう思う</c:v>
                </c:pt>
                <c:pt idx="1">
                  <c:v>どちらかと言えばそう思う</c:v>
                </c:pt>
                <c:pt idx="2">
                  <c:v>どちらかと言えばそう思わない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Sheet1!$I$4:$I$8</c:f>
              <c:numCache>
                <c:formatCode>General</c:formatCode>
                <c:ptCount val="5"/>
                <c:pt idx="0">
                  <c:v>57</c:v>
                </c:pt>
                <c:pt idx="1">
                  <c:v>33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52-4414-B448-5EE91F7E1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 sz="1400"/>
              <a:t>子どもは授業が分かりやすいと言っている。</a:t>
            </a:r>
            <a:endParaRPr lang="ja-JP" sz="1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5A6-44AC-914F-1BE4F93C073D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5A6-44AC-914F-1BE4F93C073D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5A6-44AC-914F-1BE4F93C073D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5A6-44AC-914F-1BE4F93C073D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5A6-44AC-914F-1BE4F93C073D}"/>
              </c:ext>
            </c:extLst>
          </c:dPt>
          <c:cat>
            <c:strRef>
              <c:f>Sheet1!$K$4:$K$8</c:f>
              <c:strCache>
                <c:ptCount val="5"/>
                <c:pt idx="0">
                  <c:v>そう思う</c:v>
                </c:pt>
                <c:pt idx="1">
                  <c:v>どちらかと言えばそう思う</c:v>
                </c:pt>
                <c:pt idx="2">
                  <c:v>どちらかと言えばそう思わない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Sheet1!$L$4:$L$8</c:f>
              <c:numCache>
                <c:formatCode>General</c:formatCode>
                <c:ptCount val="5"/>
                <c:pt idx="0">
                  <c:v>27</c:v>
                </c:pt>
                <c:pt idx="1">
                  <c:v>63</c:v>
                </c:pt>
                <c:pt idx="2">
                  <c:v>6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B1-49CB-A638-B1C729C98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ja-JP" altLang="en-US"/>
              <a:t>子どもは学校に仲の良い友だちがいる。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F32-490F-97D6-CDC69B219814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4-41E7-AAFC-1362A4AB84F2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4-41E7-AAFC-1362A4AB84F2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4-41E7-AAFC-1362A4AB84F2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4-41E7-AAFC-1362A4AB84F2}"/>
              </c:ext>
            </c:extLst>
          </c:dPt>
          <c:cat>
            <c:strRef>
              <c:f>Sheet1!$N$4:$N$8</c:f>
              <c:strCache>
                <c:ptCount val="5"/>
                <c:pt idx="0">
                  <c:v>そう思う</c:v>
                </c:pt>
                <c:pt idx="1">
                  <c:v>どちらかと言えばそう思う</c:v>
                </c:pt>
                <c:pt idx="2">
                  <c:v>どちらかと言えばそう思わない</c:v>
                </c:pt>
                <c:pt idx="3">
                  <c:v>そう思わない</c:v>
                </c:pt>
                <c:pt idx="4">
                  <c:v>わからない</c:v>
                </c:pt>
              </c:strCache>
            </c:strRef>
          </c:cat>
          <c:val>
            <c:numRef>
              <c:f>Sheet1!$O$4:$O$8</c:f>
              <c:numCache>
                <c:formatCode>General</c:formatCode>
                <c:ptCount val="5"/>
                <c:pt idx="0">
                  <c:v>72</c:v>
                </c:pt>
                <c:pt idx="1">
                  <c:v>21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32-490F-97D6-CDC69B219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133774</xdr:colOff>
      <xdr:row>1</xdr:row>
      <xdr:rowOff>267547</xdr:rowOff>
    </xdr:from>
    <xdr:to>
      <xdr:col>6</xdr:col>
      <xdr:colOff>878841</xdr:colOff>
      <xdr:row>1</xdr:row>
      <xdr:rowOff>2505922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お子様の学年を入力してください。">
              <a:extLst>
                <a:ext uri="{FF2B5EF4-FFF2-40B4-BE49-F238E27FC236}">
                  <a16:creationId xmlns:a16="http://schemas.microsoft.com/office/drawing/2014/main" xmlns="" id="{A534A6D5-4B54-49CC-ABBA-C33DA92F668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お子様の学年を入力してください。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774" y="436880"/>
              <a:ext cx="1828800" cy="2238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この図形はテーブル スライサーを表しています。テーブル スライサーはこのバージョンの Excel ではサポートされていません。
以前のバージョンの Excel で図形を変更した場合、または Excel 2007 以前の形式でブックを保存した場合は、スライサーを使用できません。</a:t>
              </a:r>
            </a:p>
          </xdr:txBody>
        </xdr:sp>
      </mc:Fallback>
    </mc:AlternateContent>
    <xdr:clientData/>
  </xdr:twoCellAnchor>
  <xdr:twoCellAnchor>
    <xdr:from>
      <xdr:col>7</xdr:col>
      <xdr:colOff>25400</xdr:colOff>
      <xdr:row>1</xdr:row>
      <xdr:rowOff>21167</xdr:rowOff>
    </xdr:from>
    <xdr:to>
      <xdr:col>9</xdr:col>
      <xdr:colOff>1388534</xdr:colOff>
      <xdr:row>1</xdr:row>
      <xdr:rowOff>2764367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A9EDE245-AB65-4A47-B4C5-EDA1F59EA9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</xdr:colOff>
      <xdr:row>1</xdr:row>
      <xdr:rowOff>21167</xdr:rowOff>
    </xdr:from>
    <xdr:to>
      <xdr:col>12</xdr:col>
      <xdr:colOff>804333</xdr:colOff>
      <xdr:row>1</xdr:row>
      <xdr:rowOff>2764367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54A45512-0FDF-41CE-9473-A8B6721C40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956733</xdr:colOff>
      <xdr:row>1</xdr:row>
      <xdr:rowOff>29634</xdr:rowOff>
    </xdr:from>
    <xdr:to>
      <xdr:col>15</xdr:col>
      <xdr:colOff>567266</xdr:colOff>
      <xdr:row>1</xdr:row>
      <xdr:rowOff>2772834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xmlns="" id="{34E1A3B5-A641-4B31-B369-48FEFB0F0D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スライサー_お子様の学年を入力してください。" sourceName="お子様の学年を入力してください。">
  <extLst>
    <x:ext xmlns:x15="http://schemas.microsoft.com/office/spreadsheetml/2010/11/main" uri="{2F2917AC-EB37-4324-AD4E-5DD8C200BD13}">
      <x15:tableSlicerCache tableId="1" column="8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お子様の学年を入力してください。" cache="スライサー_お子様の学年を入力してください。" caption="お子様の学年を入力してください。" rowHeight="209550"/>
</slicers>
</file>

<file path=xl/tables/table1.xml><?xml version="1.0" encoding="utf-8"?>
<table xmlns="http://schemas.openxmlformats.org/spreadsheetml/2006/main" id="1" name="Table1" displayName="Table1" ref="A11:Q111">
  <autoFilter ref="A11:Q111"/>
  <tableColumns count="17">
    <tableColumn id="1" name="ID" totalsRowLabel="集計" dataDxfId="16"/>
    <tableColumn id="2" name="開始時刻" dataDxfId="15"/>
    <tableColumn id="3" name="完了時刻" dataDxfId="14"/>
    <tableColumn id="4" name="メール" dataDxfId="13"/>
    <tableColumn id="5" name="名前" dataDxfId="12"/>
    <tableColumn id="8" name="お子様の学年を入力してください。" dataDxfId="11"/>
    <tableColumn id="7" name="列2" dataDxfId="10"/>
    <tableColumn id="11" name="子どもは楽しく学校に通っている。" totalsRowFunction="count" dataDxfId="9"/>
    <tableColumn id="10" name="列3" dataDxfId="8"/>
    <tableColumn id="9" name="列1" dataDxfId="7"/>
    <tableColumn id="14" name="子どもは授業が分かりやすいと言っている。" dataDxfId="6"/>
    <tableColumn id="13" name="列5" dataDxfId="5"/>
    <tableColumn id="12" name="列4" dataDxfId="4"/>
    <tableColumn id="17" name="子どもは学校に仲の良い友だちがいる。" dataDxfId="3"/>
    <tableColumn id="16" name="列7" dataDxfId="2"/>
    <tableColumn id="15" name="列6" dataDxfId="1"/>
    <tableColumn id="23" name="子どもは先生にいろいろなことが相談できる。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1"/>
  <sheetViews>
    <sheetView tabSelected="1" topLeftCell="F1" zoomScale="90" zoomScaleNormal="90" workbookViewId="0">
      <selection activeCell="G8" sqref="G8"/>
    </sheetView>
  </sheetViews>
  <sheetFormatPr defaultRowHeight="13" x14ac:dyDescent="0.2"/>
  <cols>
    <col min="1" max="5" width="20" hidden="1" customWidth="1"/>
    <col min="6" max="7" width="15.81640625" customWidth="1"/>
    <col min="8" max="8" width="36" bestFit="1" customWidth="1"/>
    <col min="9" max="9" width="10.81640625" customWidth="1"/>
    <col min="10" max="10" width="20.81640625" customWidth="1"/>
    <col min="11" max="11" width="45.36328125" bestFit="1" customWidth="1"/>
    <col min="12" max="12" width="10.81640625" customWidth="1"/>
    <col min="13" max="13" width="14.08984375" customWidth="1"/>
    <col min="14" max="14" width="47.54296875" bestFit="1" customWidth="1"/>
    <col min="15" max="15" width="10.81640625" customWidth="1"/>
    <col min="16" max="16" width="20.81640625" customWidth="1"/>
    <col min="17" max="17" width="20" bestFit="1" customWidth="1"/>
    <col min="18" max="18" width="10.81640625" customWidth="1"/>
    <col min="19" max="19" width="20.81640625" customWidth="1"/>
  </cols>
  <sheetData>
    <row r="2" spans="1:17" ht="225" customHeight="1" thickBot="1" x14ac:dyDescent="0.25"/>
    <row r="3" spans="1:17" ht="14.5" thickBot="1" x14ac:dyDescent="0.25">
      <c r="F3" s="3" t="s">
        <v>17</v>
      </c>
      <c r="G3" s="4">
        <f>COUNTIF(Table1[お子様の学年を入力してください。],$F3)</f>
        <v>23</v>
      </c>
      <c r="H3" s="6" t="str">
        <f>H11</f>
        <v>子どもは楽しく学校に通っている。</v>
      </c>
      <c r="K3" s="6" t="str">
        <f>K11</f>
        <v>子どもは授業が分かりやすいと言っている。</v>
      </c>
      <c r="N3" s="6" t="str">
        <f>N11</f>
        <v>子どもは学校に仲の良い友だちがいる。</v>
      </c>
      <c r="Q3">
        <f>COUNTIFS(Table1[[お子様の学年を入力してください。]:[子どもは先生にいろいろなことが相談できる。]],N12="そう思う",Table1[[お子様の学年を入力してください。]:[子どもは先生にいろいろなことが相談できる。]],F12="１年生")</f>
        <v>0</v>
      </c>
    </row>
    <row r="4" spans="1:17" ht="14" x14ac:dyDescent="0.2">
      <c r="F4" s="5" t="s">
        <v>16</v>
      </c>
      <c r="G4" s="13">
        <f>COUNTIF(Table1[お子様の学年を入力してください。],$F4)</f>
        <v>16</v>
      </c>
      <c r="H4" s="7" t="s">
        <v>28</v>
      </c>
      <c r="I4" s="8">
        <f ca="1">SUMPRODUCT((SUBTOTAL(103,INDIRECT("H"&amp;ROW(H$12:H$111))))*(H$12:H$111=H4))</f>
        <v>57</v>
      </c>
      <c r="K4" s="7" t="s">
        <v>28</v>
      </c>
      <c r="L4" s="8">
        <f ca="1">SUMPRODUCT((SUBTOTAL(103,INDIRECT("H"&amp;ROW(K$12:K$111))))*(K$12:K$111=K4))</f>
        <v>27</v>
      </c>
      <c r="N4" s="7" t="s">
        <v>28</v>
      </c>
      <c r="O4" s="8">
        <f ca="1">SUMPRODUCT((SUBTOTAL(103,INDIRECT("H"&amp;ROW(N$12:N$111))))*(N$12:N$111=N4))</f>
        <v>72</v>
      </c>
    </row>
    <row r="5" spans="1:17" ht="14" x14ac:dyDescent="0.2">
      <c r="F5" s="5" t="s">
        <v>8</v>
      </c>
      <c r="G5" s="13">
        <f>COUNTIF(Table1[お子様の学年を入力してください。],$F5)</f>
        <v>19</v>
      </c>
      <c r="H5" s="9" t="s">
        <v>10</v>
      </c>
      <c r="I5" s="10">
        <f t="shared" ref="I5:I8" ca="1" si="0">SUMPRODUCT((SUBTOTAL(103,INDIRECT("H"&amp;ROW(H$12:H$111))))*(H$12:H$111=H5))</f>
        <v>33</v>
      </c>
      <c r="K5" s="9" t="s">
        <v>10</v>
      </c>
      <c r="L5" s="10">
        <f t="shared" ref="L5:L8" ca="1" si="1">SUMPRODUCT((SUBTOTAL(103,INDIRECT("H"&amp;ROW(K$12:K$111))))*(K$12:K$111=K5))</f>
        <v>63</v>
      </c>
      <c r="N5" s="9" t="s">
        <v>10</v>
      </c>
      <c r="O5" s="10">
        <f t="shared" ref="O5:O8" ca="1" si="2">SUMPRODUCT((SUBTOTAL(103,INDIRECT("H"&amp;ROW(N$12:N$111))))*(N$12:N$111=N5))</f>
        <v>21</v>
      </c>
    </row>
    <row r="6" spans="1:17" ht="14" x14ac:dyDescent="0.2">
      <c r="F6" s="5" t="s">
        <v>18</v>
      </c>
      <c r="G6" s="13">
        <f>COUNTIF(Table1[お子様の学年を入力してください。],$F6)</f>
        <v>11</v>
      </c>
      <c r="H6" s="9" t="s">
        <v>9</v>
      </c>
      <c r="I6" s="10">
        <f t="shared" ca="1" si="0"/>
        <v>7</v>
      </c>
      <c r="K6" s="9" t="s">
        <v>9</v>
      </c>
      <c r="L6" s="10">
        <f t="shared" ca="1" si="1"/>
        <v>6</v>
      </c>
      <c r="N6" s="9" t="s">
        <v>9</v>
      </c>
      <c r="O6" s="10">
        <f t="shared" ca="1" si="2"/>
        <v>4</v>
      </c>
    </row>
    <row r="7" spans="1:17" ht="14" x14ac:dyDescent="0.2">
      <c r="F7" s="5" t="s">
        <v>26</v>
      </c>
      <c r="G7" s="13">
        <f>COUNTIF(Table1[お子様の学年を入力してください。],$F7)</f>
        <v>17</v>
      </c>
      <c r="H7" s="9" t="s">
        <v>14</v>
      </c>
      <c r="I7" s="10">
        <f t="shared" ca="1" si="0"/>
        <v>2</v>
      </c>
      <c r="K7" s="9" t="s">
        <v>14</v>
      </c>
      <c r="L7" s="10">
        <f t="shared" ca="1" si="1"/>
        <v>0</v>
      </c>
      <c r="N7" s="9" t="s">
        <v>14</v>
      </c>
      <c r="O7" s="10">
        <f t="shared" ca="1" si="2"/>
        <v>0</v>
      </c>
    </row>
    <row r="8" spans="1:17" ht="14.5" thickBot="1" x14ac:dyDescent="0.25">
      <c r="F8" s="11" t="s">
        <v>15</v>
      </c>
      <c r="G8" s="14">
        <f>COUNTIF(Table1[お子様の学年を入力してください。],$F8)</f>
        <v>14</v>
      </c>
      <c r="H8" s="19" t="s">
        <v>29</v>
      </c>
      <c r="I8" s="16">
        <f t="shared" ca="1" si="0"/>
        <v>1</v>
      </c>
      <c r="K8" s="19" t="s">
        <v>29</v>
      </c>
      <c r="L8" s="16">
        <f t="shared" ca="1" si="1"/>
        <v>4</v>
      </c>
      <c r="N8" s="19" t="s">
        <v>29</v>
      </c>
      <c r="O8" s="16">
        <f t="shared" ca="1" si="2"/>
        <v>3</v>
      </c>
    </row>
    <row r="9" spans="1:17" ht="14.5" thickBot="1" x14ac:dyDescent="0.25">
      <c r="F9" s="12" t="s">
        <v>27</v>
      </c>
      <c r="G9" s="15">
        <f>COUNTA($F$12:$F$111)</f>
        <v>100</v>
      </c>
      <c r="H9" s="17" t="s">
        <v>27</v>
      </c>
      <c r="I9" s="18">
        <f ca="1">SUM(I4:I8)</f>
        <v>100</v>
      </c>
      <c r="K9" s="17" t="s">
        <v>27</v>
      </c>
      <c r="L9" s="18">
        <f ca="1">SUM(L4:L8)</f>
        <v>100</v>
      </c>
      <c r="N9" s="17" t="s">
        <v>27</v>
      </c>
      <c r="O9" s="18">
        <f ca="1">SUM(O4:O8)</f>
        <v>100</v>
      </c>
    </row>
    <row r="11" spans="1:17" x14ac:dyDescent="0.2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20</v>
      </c>
      <c r="H11" s="2" t="s">
        <v>30</v>
      </c>
      <c r="I11" s="2" t="s">
        <v>21</v>
      </c>
      <c r="J11" s="2" t="s">
        <v>19</v>
      </c>
      <c r="K11" s="2" t="s">
        <v>31</v>
      </c>
      <c r="L11" s="2" t="s">
        <v>23</v>
      </c>
      <c r="M11" s="2" t="s">
        <v>22</v>
      </c>
      <c r="N11" s="2" t="s">
        <v>32</v>
      </c>
      <c r="O11" s="2" t="s">
        <v>25</v>
      </c>
      <c r="P11" s="2" t="s">
        <v>24</v>
      </c>
      <c r="Q11" s="2" t="s">
        <v>6</v>
      </c>
    </row>
    <row r="12" spans="1:17" x14ac:dyDescent="0.2">
      <c r="A12">
        <v>1</v>
      </c>
      <c r="B12" s="1">
        <v>44644.749120370368</v>
      </c>
      <c r="C12" s="1">
        <v>44644.750625000001</v>
      </c>
      <c r="D12" s="2" t="s">
        <v>7</v>
      </c>
      <c r="E12" s="2"/>
      <c r="F12" s="2" t="s">
        <v>15</v>
      </c>
      <c r="G12" s="2"/>
      <c r="H12" s="2" t="s">
        <v>10</v>
      </c>
      <c r="I12" s="2"/>
      <c r="J12" s="2"/>
      <c r="K12" s="2" t="s">
        <v>10</v>
      </c>
      <c r="L12" s="2"/>
      <c r="M12" s="2"/>
      <c r="N12" s="2" t="s">
        <v>11</v>
      </c>
      <c r="O12" s="2"/>
      <c r="P12" s="2"/>
      <c r="Q12" s="2" t="s">
        <v>9</v>
      </c>
    </row>
    <row r="13" spans="1:17" x14ac:dyDescent="0.2">
      <c r="A13">
        <v>2</v>
      </c>
      <c r="B13" s="1">
        <v>44644.750277777777</v>
      </c>
      <c r="C13" s="1">
        <v>44644.751666666663</v>
      </c>
      <c r="D13" s="2" t="s">
        <v>7</v>
      </c>
      <c r="E13" s="2"/>
      <c r="F13" s="2" t="s">
        <v>33</v>
      </c>
      <c r="G13" s="2"/>
      <c r="H13" s="2" t="s">
        <v>11</v>
      </c>
      <c r="I13" s="2"/>
      <c r="J13" s="2"/>
      <c r="K13" s="2" t="s">
        <v>11</v>
      </c>
      <c r="L13" s="2"/>
      <c r="M13" s="2"/>
      <c r="N13" s="2" t="s">
        <v>11</v>
      </c>
      <c r="O13" s="2"/>
      <c r="P13" s="2"/>
      <c r="Q13" s="2" t="s">
        <v>10</v>
      </c>
    </row>
    <row r="14" spans="1:17" x14ac:dyDescent="0.2">
      <c r="A14">
        <v>3</v>
      </c>
      <c r="B14" s="1">
        <v>44644.750300925924</v>
      </c>
      <c r="C14" s="1">
        <v>44644.751817129632</v>
      </c>
      <c r="D14" s="2" t="s">
        <v>7</v>
      </c>
      <c r="E14" s="2"/>
      <c r="F14" s="2" t="s">
        <v>16</v>
      </c>
      <c r="G14" s="2"/>
      <c r="H14" s="2" t="s">
        <v>11</v>
      </c>
      <c r="I14" s="2"/>
      <c r="J14" s="2"/>
      <c r="K14" s="2" t="s">
        <v>11</v>
      </c>
      <c r="L14" s="2"/>
      <c r="M14" s="2"/>
      <c r="N14" s="2" t="s">
        <v>11</v>
      </c>
      <c r="O14" s="2"/>
      <c r="P14" s="2"/>
      <c r="Q14" s="2" t="s">
        <v>11</v>
      </c>
    </row>
    <row r="15" spans="1:17" x14ac:dyDescent="0.2">
      <c r="A15">
        <v>4</v>
      </c>
      <c r="B15" s="1">
        <v>44644.751458333332</v>
      </c>
      <c r="C15" s="1">
        <v>44644.752500000002</v>
      </c>
      <c r="D15" s="2" t="s">
        <v>7</v>
      </c>
      <c r="E15" s="2"/>
      <c r="F15" s="2" t="s">
        <v>8</v>
      </c>
      <c r="G15" s="2"/>
      <c r="H15" s="2" t="s">
        <v>10</v>
      </c>
      <c r="I15" s="2"/>
      <c r="J15" s="2"/>
      <c r="K15" s="2" t="s">
        <v>10</v>
      </c>
      <c r="L15" s="2"/>
      <c r="M15" s="2"/>
      <c r="N15" s="2" t="s">
        <v>10</v>
      </c>
      <c r="O15" s="2"/>
      <c r="P15" s="2"/>
      <c r="Q15" s="2" t="s">
        <v>14</v>
      </c>
    </row>
    <row r="16" spans="1:17" x14ac:dyDescent="0.2">
      <c r="A16">
        <v>5</v>
      </c>
      <c r="B16" s="1">
        <v>44644.75204861111</v>
      </c>
      <c r="C16" s="1">
        <v>44644.752662037034</v>
      </c>
      <c r="D16" s="2" t="s">
        <v>7</v>
      </c>
      <c r="E16" s="2"/>
      <c r="F16" s="2" t="s">
        <v>16</v>
      </c>
      <c r="G16" s="2"/>
      <c r="H16" s="2" t="s">
        <v>11</v>
      </c>
      <c r="I16" s="2"/>
      <c r="J16" s="2"/>
      <c r="K16" s="2" t="s">
        <v>10</v>
      </c>
      <c r="L16" s="2"/>
      <c r="M16" s="2"/>
      <c r="N16" s="2" t="s">
        <v>11</v>
      </c>
      <c r="O16" s="2"/>
      <c r="P16" s="2"/>
      <c r="Q16" s="2" t="s">
        <v>10</v>
      </c>
    </row>
    <row r="17" spans="1:17" x14ac:dyDescent="0.2">
      <c r="A17">
        <v>6</v>
      </c>
      <c r="B17" s="1">
        <v>44644.751782407409</v>
      </c>
      <c r="C17" s="1">
        <v>44644.753020833334</v>
      </c>
      <c r="D17" s="2" t="s">
        <v>7</v>
      </c>
      <c r="E17" s="2"/>
      <c r="F17" s="2" t="s">
        <v>17</v>
      </c>
      <c r="G17" s="2"/>
      <c r="H17" s="2" t="s">
        <v>11</v>
      </c>
      <c r="I17" s="2"/>
      <c r="J17" s="2"/>
      <c r="K17" s="2" t="s">
        <v>11</v>
      </c>
      <c r="L17" s="2"/>
      <c r="M17" s="2"/>
      <c r="N17" s="2" t="s">
        <v>11</v>
      </c>
      <c r="O17" s="2"/>
      <c r="P17" s="2"/>
      <c r="Q17" s="2" t="s">
        <v>11</v>
      </c>
    </row>
    <row r="18" spans="1:17" x14ac:dyDescent="0.2">
      <c r="A18">
        <v>7</v>
      </c>
      <c r="B18" s="1">
        <v>44644.752488425926</v>
      </c>
      <c r="C18" s="1">
        <v>44644.753287037034</v>
      </c>
      <c r="D18" s="2" t="s">
        <v>7</v>
      </c>
      <c r="E18" s="2"/>
      <c r="F18" s="2" t="s">
        <v>8</v>
      </c>
      <c r="G18" s="2"/>
      <c r="H18" s="2" t="s">
        <v>11</v>
      </c>
      <c r="I18" s="2"/>
      <c r="J18" s="2"/>
      <c r="K18" s="2" t="s">
        <v>10</v>
      </c>
      <c r="L18" s="2"/>
      <c r="M18" s="2"/>
      <c r="N18" s="2" t="s">
        <v>11</v>
      </c>
      <c r="O18" s="2"/>
      <c r="P18" s="2"/>
      <c r="Q18" s="2" t="s">
        <v>10</v>
      </c>
    </row>
    <row r="19" spans="1:17" x14ac:dyDescent="0.2">
      <c r="A19">
        <v>8</v>
      </c>
      <c r="B19" s="1">
        <v>44644.753506944442</v>
      </c>
      <c r="C19" s="1">
        <v>44644.754236111112</v>
      </c>
      <c r="D19" s="2" t="s">
        <v>7</v>
      </c>
      <c r="E19" s="2"/>
      <c r="F19" s="2" t="s">
        <v>15</v>
      </c>
      <c r="G19" s="2"/>
      <c r="H19" s="2" t="s">
        <v>11</v>
      </c>
      <c r="I19" s="2"/>
      <c r="J19" s="2"/>
      <c r="K19" s="2" t="s">
        <v>10</v>
      </c>
      <c r="L19" s="2"/>
      <c r="M19" s="2"/>
      <c r="N19" s="2" t="s">
        <v>10</v>
      </c>
      <c r="O19" s="2"/>
      <c r="P19" s="2"/>
      <c r="Q19" s="2" t="s">
        <v>10</v>
      </c>
    </row>
    <row r="20" spans="1:17" x14ac:dyDescent="0.2">
      <c r="A20">
        <v>9</v>
      </c>
      <c r="B20" s="1">
        <v>44644.756840277776</v>
      </c>
      <c r="C20" s="1">
        <v>44644.757905092592</v>
      </c>
      <c r="D20" s="2" t="s">
        <v>7</v>
      </c>
      <c r="E20" s="2"/>
      <c r="F20" s="2" t="s">
        <v>8</v>
      </c>
      <c r="G20" s="2"/>
      <c r="H20" s="2" t="s">
        <v>11</v>
      </c>
      <c r="I20" s="2"/>
      <c r="J20" s="2"/>
      <c r="K20" s="2" t="s">
        <v>10</v>
      </c>
      <c r="L20" s="2"/>
      <c r="M20" s="2"/>
      <c r="N20" s="2" t="s">
        <v>11</v>
      </c>
      <c r="O20" s="2"/>
      <c r="P20" s="2"/>
      <c r="Q20" s="2" t="s">
        <v>11</v>
      </c>
    </row>
    <row r="21" spans="1:17" x14ac:dyDescent="0.2">
      <c r="A21">
        <v>10</v>
      </c>
      <c r="B21" s="1">
        <v>44644.757627314815</v>
      </c>
      <c r="C21" s="1">
        <v>44644.758773148147</v>
      </c>
      <c r="D21" s="2" t="s">
        <v>7</v>
      </c>
      <c r="E21" s="2"/>
      <c r="F21" s="2" t="s">
        <v>33</v>
      </c>
      <c r="G21" s="2"/>
      <c r="H21" s="2" t="s">
        <v>11</v>
      </c>
      <c r="I21" s="2"/>
      <c r="J21" s="2"/>
      <c r="K21" s="2" t="s">
        <v>11</v>
      </c>
      <c r="L21" s="2"/>
      <c r="M21" s="2"/>
      <c r="N21" s="2" t="s">
        <v>11</v>
      </c>
      <c r="O21" s="2"/>
      <c r="P21" s="2"/>
      <c r="Q21" s="2" t="s">
        <v>10</v>
      </c>
    </row>
    <row r="22" spans="1:17" x14ac:dyDescent="0.2">
      <c r="A22">
        <v>11</v>
      </c>
      <c r="B22" s="1">
        <v>44644.764351851853</v>
      </c>
      <c r="C22" s="1">
        <v>44644.765277777777</v>
      </c>
      <c r="D22" s="2" t="s">
        <v>7</v>
      </c>
      <c r="E22" s="2"/>
      <c r="F22" s="2" t="s">
        <v>13</v>
      </c>
      <c r="G22" s="2"/>
      <c r="H22" s="2" t="s">
        <v>10</v>
      </c>
      <c r="I22" s="2"/>
      <c r="J22" s="2"/>
      <c r="K22" s="2" t="s">
        <v>10</v>
      </c>
      <c r="L22" s="2"/>
      <c r="M22" s="2"/>
      <c r="N22" s="2" t="s">
        <v>10</v>
      </c>
      <c r="O22" s="2"/>
      <c r="P22" s="2"/>
      <c r="Q22" s="2" t="s">
        <v>10</v>
      </c>
    </row>
    <row r="23" spans="1:17" x14ac:dyDescent="0.2">
      <c r="A23">
        <v>12</v>
      </c>
      <c r="B23" s="1">
        <v>44644.764386574076</v>
      </c>
      <c r="C23" s="1">
        <v>44644.765474537038</v>
      </c>
      <c r="D23" s="2" t="s">
        <v>7</v>
      </c>
      <c r="E23" s="2"/>
      <c r="F23" s="2" t="s">
        <v>17</v>
      </c>
      <c r="G23" s="2"/>
      <c r="H23" s="2" t="s">
        <v>11</v>
      </c>
      <c r="I23" s="2"/>
      <c r="J23" s="2"/>
      <c r="K23" s="2" t="s">
        <v>10</v>
      </c>
      <c r="L23" s="2"/>
      <c r="M23" s="2"/>
      <c r="N23" s="2" t="s">
        <v>11</v>
      </c>
      <c r="O23" s="2"/>
      <c r="P23" s="2"/>
      <c r="Q23" s="2" t="s">
        <v>10</v>
      </c>
    </row>
    <row r="24" spans="1:17" x14ac:dyDescent="0.2">
      <c r="A24">
        <v>13</v>
      </c>
      <c r="B24" s="1">
        <v>44644.765208333331</v>
      </c>
      <c r="C24" s="1">
        <v>44644.765960648147</v>
      </c>
      <c r="D24" s="2" t="s">
        <v>7</v>
      </c>
      <c r="E24" s="2"/>
      <c r="F24" s="2" t="s">
        <v>17</v>
      </c>
      <c r="G24" s="2"/>
      <c r="H24" s="2" t="s">
        <v>11</v>
      </c>
      <c r="I24" s="2"/>
      <c r="J24" s="2"/>
      <c r="K24" s="2" t="s">
        <v>11</v>
      </c>
      <c r="L24" s="2"/>
      <c r="M24" s="2"/>
      <c r="N24" s="2" t="s">
        <v>11</v>
      </c>
      <c r="O24" s="2"/>
      <c r="P24" s="2"/>
      <c r="Q24" s="2" t="s">
        <v>10</v>
      </c>
    </row>
    <row r="25" spans="1:17" x14ac:dyDescent="0.2">
      <c r="A25">
        <v>14</v>
      </c>
      <c r="B25" s="1">
        <v>44644.7655787037</v>
      </c>
      <c r="C25" s="1">
        <v>44644.766331018516</v>
      </c>
      <c r="D25" s="2" t="s">
        <v>7</v>
      </c>
      <c r="E25" s="2"/>
      <c r="F25" s="2" t="s">
        <v>8</v>
      </c>
      <c r="G25" s="2"/>
      <c r="H25" s="2" t="s">
        <v>10</v>
      </c>
      <c r="I25" s="2"/>
      <c r="J25" s="2"/>
      <c r="K25" s="2" t="s">
        <v>12</v>
      </c>
      <c r="L25" s="2"/>
      <c r="M25" s="2"/>
      <c r="N25" s="2" t="s">
        <v>11</v>
      </c>
      <c r="O25" s="2"/>
      <c r="P25" s="2"/>
      <c r="Q25" s="2" t="s">
        <v>10</v>
      </c>
    </row>
    <row r="26" spans="1:17" x14ac:dyDescent="0.2">
      <c r="A26">
        <v>15</v>
      </c>
      <c r="B26" s="1">
        <v>44644.766377314816</v>
      </c>
      <c r="C26" s="1">
        <v>44644.767245370371</v>
      </c>
      <c r="D26" s="2" t="s">
        <v>7</v>
      </c>
      <c r="E26" s="2"/>
      <c r="F26" s="2" t="s">
        <v>13</v>
      </c>
      <c r="G26" s="2"/>
      <c r="H26" s="2" t="s">
        <v>10</v>
      </c>
      <c r="I26" s="2"/>
      <c r="J26" s="2"/>
      <c r="K26" s="2" t="s">
        <v>9</v>
      </c>
      <c r="L26" s="2"/>
      <c r="M26" s="2"/>
      <c r="N26" s="2" t="s">
        <v>10</v>
      </c>
      <c r="O26" s="2"/>
      <c r="P26" s="2"/>
      <c r="Q26" s="2" t="s">
        <v>9</v>
      </c>
    </row>
    <row r="27" spans="1:17" x14ac:dyDescent="0.2">
      <c r="A27">
        <v>16</v>
      </c>
      <c r="B27" s="1">
        <v>44644.767743055556</v>
      </c>
      <c r="C27" s="1">
        <v>44644.768773148149</v>
      </c>
      <c r="D27" s="2" t="s">
        <v>7</v>
      </c>
      <c r="E27" s="2"/>
      <c r="F27" s="2" t="s">
        <v>8</v>
      </c>
      <c r="G27" s="2"/>
      <c r="H27" s="2" t="s">
        <v>10</v>
      </c>
      <c r="I27" s="2"/>
      <c r="J27" s="2"/>
      <c r="K27" s="2" t="s">
        <v>10</v>
      </c>
      <c r="L27" s="2"/>
      <c r="M27" s="2"/>
      <c r="N27" s="2" t="s">
        <v>11</v>
      </c>
      <c r="O27" s="2"/>
      <c r="P27" s="2"/>
      <c r="Q27" s="2" t="s">
        <v>10</v>
      </c>
    </row>
    <row r="28" spans="1:17" x14ac:dyDescent="0.2">
      <c r="A28">
        <v>17</v>
      </c>
      <c r="B28" s="1">
        <v>44644.768750000003</v>
      </c>
      <c r="C28" s="1">
        <v>44644.770185185182</v>
      </c>
      <c r="D28" s="2" t="s">
        <v>7</v>
      </c>
      <c r="E28" s="2"/>
      <c r="F28" s="2" t="s">
        <v>17</v>
      </c>
      <c r="G28" s="2"/>
      <c r="H28" s="2" t="s">
        <v>10</v>
      </c>
      <c r="I28" s="2"/>
      <c r="J28" s="2"/>
      <c r="K28" s="2" t="s">
        <v>10</v>
      </c>
      <c r="L28" s="2"/>
      <c r="M28" s="2"/>
      <c r="N28" s="2" t="s">
        <v>10</v>
      </c>
      <c r="O28" s="2"/>
      <c r="P28" s="2"/>
      <c r="Q28" s="2" t="s">
        <v>10</v>
      </c>
    </row>
    <row r="29" spans="1:17" x14ac:dyDescent="0.2">
      <c r="A29">
        <v>18</v>
      </c>
      <c r="B29" s="1">
        <v>44644.767430555556</v>
      </c>
      <c r="C29" s="1">
        <v>44644.770995370367</v>
      </c>
      <c r="D29" s="2" t="s">
        <v>7</v>
      </c>
      <c r="E29" s="2"/>
      <c r="F29" s="2" t="s">
        <v>17</v>
      </c>
      <c r="G29" s="2"/>
      <c r="H29" s="2" t="s">
        <v>11</v>
      </c>
      <c r="I29" s="2"/>
      <c r="J29" s="2"/>
      <c r="K29" s="2" t="s">
        <v>11</v>
      </c>
      <c r="L29" s="2"/>
      <c r="M29" s="2"/>
      <c r="N29" s="2" t="s">
        <v>11</v>
      </c>
      <c r="O29" s="2"/>
      <c r="P29" s="2"/>
      <c r="Q29" s="2" t="s">
        <v>10</v>
      </c>
    </row>
    <row r="30" spans="1:17" x14ac:dyDescent="0.2">
      <c r="A30">
        <v>19</v>
      </c>
      <c r="B30" s="1">
        <v>44644.770775462966</v>
      </c>
      <c r="C30" s="1">
        <v>44644.772222222222</v>
      </c>
      <c r="D30" s="2" t="s">
        <v>7</v>
      </c>
      <c r="E30" s="2"/>
      <c r="F30" s="2" t="s">
        <v>15</v>
      </c>
      <c r="G30" s="2"/>
      <c r="H30" s="2" t="s">
        <v>11</v>
      </c>
      <c r="I30" s="2"/>
      <c r="J30" s="2"/>
      <c r="K30" s="2" t="s">
        <v>10</v>
      </c>
      <c r="L30" s="2"/>
      <c r="M30" s="2"/>
      <c r="N30" s="2" t="s">
        <v>11</v>
      </c>
      <c r="O30" s="2"/>
      <c r="P30" s="2"/>
      <c r="Q30" s="2" t="s">
        <v>10</v>
      </c>
    </row>
    <row r="31" spans="1:17" x14ac:dyDescent="0.2">
      <c r="A31">
        <v>20</v>
      </c>
      <c r="B31" s="1">
        <v>44644.775949074072</v>
      </c>
      <c r="C31" s="1">
        <v>44644.777430555558</v>
      </c>
      <c r="D31" s="2" t="s">
        <v>7</v>
      </c>
      <c r="E31" s="2"/>
      <c r="F31" s="2" t="s">
        <v>17</v>
      </c>
      <c r="G31" s="2"/>
      <c r="H31" s="2" t="s">
        <v>11</v>
      </c>
      <c r="I31" s="2"/>
      <c r="J31" s="2"/>
      <c r="K31" s="2" t="s">
        <v>11</v>
      </c>
      <c r="L31" s="2"/>
      <c r="M31" s="2"/>
      <c r="N31" s="2" t="s">
        <v>11</v>
      </c>
      <c r="O31" s="2"/>
      <c r="P31" s="2"/>
      <c r="Q31" s="2" t="s">
        <v>11</v>
      </c>
    </row>
    <row r="32" spans="1:17" x14ac:dyDescent="0.2">
      <c r="A32">
        <v>21</v>
      </c>
      <c r="B32" s="1">
        <v>44644.778993055559</v>
      </c>
      <c r="C32" s="1">
        <v>44644.779675925929</v>
      </c>
      <c r="D32" s="2" t="s">
        <v>7</v>
      </c>
      <c r="E32" s="2"/>
      <c r="F32" s="2" t="s">
        <v>8</v>
      </c>
      <c r="G32" s="2"/>
      <c r="H32" s="2" t="s">
        <v>11</v>
      </c>
      <c r="I32" s="2"/>
      <c r="J32" s="2"/>
      <c r="K32" s="2" t="s">
        <v>10</v>
      </c>
      <c r="L32" s="2"/>
      <c r="M32" s="2"/>
      <c r="N32" s="2" t="s">
        <v>11</v>
      </c>
      <c r="O32" s="2"/>
      <c r="P32" s="2"/>
      <c r="Q32" s="2" t="s">
        <v>10</v>
      </c>
    </row>
    <row r="33" spans="1:17" x14ac:dyDescent="0.2">
      <c r="A33">
        <v>22</v>
      </c>
      <c r="B33" s="1">
        <v>44644.778784722221</v>
      </c>
      <c r="C33" s="1">
        <v>44644.780057870368</v>
      </c>
      <c r="D33" s="2" t="s">
        <v>7</v>
      </c>
      <c r="E33" s="2"/>
      <c r="F33" s="2" t="s">
        <v>8</v>
      </c>
      <c r="G33" s="2"/>
      <c r="H33" s="2" t="s">
        <v>11</v>
      </c>
      <c r="I33" s="2"/>
      <c r="J33" s="2"/>
      <c r="K33" s="2" t="s">
        <v>11</v>
      </c>
      <c r="L33" s="2"/>
      <c r="M33" s="2"/>
      <c r="N33" s="2" t="s">
        <v>11</v>
      </c>
      <c r="O33" s="2"/>
      <c r="P33" s="2"/>
      <c r="Q33" s="2" t="s">
        <v>11</v>
      </c>
    </row>
    <row r="34" spans="1:17" x14ac:dyDescent="0.2">
      <c r="A34">
        <v>23</v>
      </c>
      <c r="B34" s="1">
        <v>44644.779710648145</v>
      </c>
      <c r="C34" s="1">
        <v>44644.780092592591</v>
      </c>
      <c r="D34" s="2" t="s">
        <v>7</v>
      </c>
      <c r="E34" s="2"/>
      <c r="F34" s="2" t="s">
        <v>15</v>
      </c>
      <c r="G34" s="2"/>
      <c r="H34" s="2" t="s">
        <v>10</v>
      </c>
      <c r="I34" s="2"/>
      <c r="J34" s="2"/>
      <c r="K34" s="2" t="s">
        <v>10</v>
      </c>
      <c r="L34" s="2"/>
      <c r="M34" s="2"/>
      <c r="N34" s="2" t="s">
        <v>10</v>
      </c>
      <c r="O34" s="2"/>
      <c r="P34" s="2"/>
      <c r="Q34" s="2" t="s">
        <v>10</v>
      </c>
    </row>
    <row r="35" spans="1:17" x14ac:dyDescent="0.2">
      <c r="A35">
        <v>24</v>
      </c>
      <c r="B35" s="1">
        <v>44644.779652777775</v>
      </c>
      <c r="C35" s="1">
        <v>44644.780416666668</v>
      </c>
      <c r="D35" s="2" t="s">
        <v>7</v>
      </c>
      <c r="E35" s="2"/>
      <c r="F35" s="2" t="s">
        <v>17</v>
      </c>
      <c r="G35" s="2"/>
      <c r="H35" s="2" t="s">
        <v>11</v>
      </c>
      <c r="I35" s="2"/>
      <c r="J35" s="2"/>
      <c r="K35" s="2" t="s">
        <v>11</v>
      </c>
      <c r="L35" s="2"/>
      <c r="M35" s="2"/>
      <c r="N35" s="2" t="s">
        <v>11</v>
      </c>
      <c r="O35" s="2"/>
      <c r="P35" s="2"/>
      <c r="Q35" s="2" t="s">
        <v>11</v>
      </c>
    </row>
    <row r="36" spans="1:17" x14ac:dyDescent="0.2">
      <c r="A36">
        <v>25</v>
      </c>
      <c r="B36" s="1">
        <v>44644.780451388891</v>
      </c>
      <c r="C36" s="1">
        <v>44644.781006944446</v>
      </c>
      <c r="D36" s="2" t="s">
        <v>7</v>
      </c>
      <c r="E36" s="2"/>
      <c r="F36" s="2" t="s">
        <v>13</v>
      </c>
      <c r="G36" s="2"/>
      <c r="H36" s="2" t="s">
        <v>11</v>
      </c>
      <c r="I36" s="2"/>
      <c r="J36" s="2"/>
      <c r="K36" s="2" t="s">
        <v>10</v>
      </c>
      <c r="L36" s="2"/>
      <c r="M36" s="2"/>
      <c r="N36" s="2" t="s">
        <v>11</v>
      </c>
      <c r="O36" s="2"/>
      <c r="P36" s="2"/>
      <c r="Q36" s="2" t="s">
        <v>12</v>
      </c>
    </row>
    <row r="37" spans="1:17" x14ac:dyDescent="0.2">
      <c r="A37">
        <v>26</v>
      </c>
      <c r="B37" s="1">
        <v>44644.78769675926</v>
      </c>
      <c r="C37" s="1">
        <v>44644.791458333333</v>
      </c>
      <c r="D37" s="2" t="s">
        <v>7</v>
      </c>
      <c r="E37" s="2"/>
      <c r="F37" s="2" t="s">
        <v>15</v>
      </c>
      <c r="G37" s="2"/>
      <c r="H37" s="2" t="s">
        <v>11</v>
      </c>
      <c r="I37" s="2"/>
      <c r="J37" s="2"/>
      <c r="K37" s="2" t="s">
        <v>10</v>
      </c>
      <c r="L37" s="2"/>
      <c r="M37" s="2"/>
      <c r="N37" s="2" t="s">
        <v>11</v>
      </c>
      <c r="O37" s="2"/>
      <c r="P37" s="2"/>
      <c r="Q37" s="2" t="s">
        <v>10</v>
      </c>
    </row>
    <row r="38" spans="1:17" x14ac:dyDescent="0.2">
      <c r="A38">
        <v>27</v>
      </c>
      <c r="B38" s="1">
        <v>44644.79310185185</v>
      </c>
      <c r="C38" s="1">
        <v>44644.79446759259</v>
      </c>
      <c r="D38" s="2" t="s">
        <v>7</v>
      </c>
      <c r="E38" s="2"/>
      <c r="F38" s="2" t="s">
        <v>33</v>
      </c>
      <c r="G38" s="2"/>
      <c r="H38" s="2" t="s">
        <v>10</v>
      </c>
      <c r="I38" s="2"/>
      <c r="J38" s="2"/>
      <c r="K38" s="2" t="s">
        <v>10</v>
      </c>
      <c r="L38" s="2"/>
      <c r="M38" s="2"/>
      <c r="N38" s="2" t="s">
        <v>10</v>
      </c>
      <c r="O38" s="2"/>
      <c r="P38" s="2"/>
      <c r="Q38" s="2" t="s">
        <v>10</v>
      </c>
    </row>
    <row r="39" spans="1:17" x14ac:dyDescent="0.2">
      <c r="A39">
        <v>28</v>
      </c>
      <c r="B39" s="1">
        <v>44644.79488425926</v>
      </c>
      <c r="C39" s="1">
        <v>44644.797013888892</v>
      </c>
      <c r="D39" s="2" t="s">
        <v>7</v>
      </c>
      <c r="E39" s="2"/>
      <c r="F39" s="2" t="s">
        <v>17</v>
      </c>
      <c r="G39" s="2"/>
      <c r="H39" s="2" t="s">
        <v>11</v>
      </c>
      <c r="I39" s="2"/>
      <c r="J39" s="2"/>
      <c r="K39" s="2" t="s">
        <v>11</v>
      </c>
      <c r="L39" s="2"/>
      <c r="M39" s="2"/>
      <c r="N39" s="2" t="s">
        <v>10</v>
      </c>
      <c r="O39" s="2"/>
      <c r="P39" s="2"/>
      <c r="Q39" s="2" t="s">
        <v>14</v>
      </c>
    </row>
    <row r="40" spans="1:17" x14ac:dyDescent="0.2">
      <c r="A40">
        <v>29</v>
      </c>
      <c r="B40" s="1">
        <v>44644.796157407407</v>
      </c>
      <c r="C40" s="1">
        <v>44644.797268518516</v>
      </c>
      <c r="D40" s="2" t="s">
        <v>7</v>
      </c>
      <c r="E40" s="2"/>
      <c r="F40" s="2" t="s">
        <v>17</v>
      </c>
      <c r="G40" s="2"/>
      <c r="H40" s="2" t="s">
        <v>11</v>
      </c>
      <c r="I40" s="2"/>
      <c r="J40" s="2"/>
      <c r="K40" s="2" t="s">
        <v>12</v>
      </c>
      <c r="L40" s="2"/>
      <c r="M40" s="2"/>
      <c r="N40" s="2" t="s">
        <v>11</v>
      </c>
      <c r="O40" s="2"/>
      <c r="P40" s="2"/>
      <c r="Q40" s="2" t="s">
        <v>10</v>
      </c>
    </row>
    <row r="41" spans="1:17" x14ac:dyDescent="0.2">
      <c r="A41">
        <v>30</v>
      </c>
      <c r="B41" s="1">
        <v>44644.796134259261</v>
      </c>
      <c r="C41" s="1">
        <v>44644.797546296293</v>
      </c>
      <c r="D41" s="2" t="s">
        <v>7</v>
      </c>
      <c r="E41" s="2"/>
      <c r="F41" s="2" t="s">
        <v>18</v>
      </c>
      <c r="G41" s="2"/>
      <c r="H41" s="2" t="s">
        <v>11</v>
      </c>
      <c r="I41" s="2"/>
      <c r="J41" s="2"/>
      <c r="K41" s="2" t="s">
        <v>10</v>
      </c>
      <c r="L41" s="2"/>
      <c r="M41" s="2"/>
      <c r="N41" s="2" t="s">
        <v>11</v>
      </c>
      <c r="O41" s="2"/>
      <c r="P41" s="2"/>
      <c r="Q41" s="2" t="s">
        <v>10</v>
      </c>
    </row>
    <row r="42" spans="1:17" x14ac:dyDescent="0.2">
      <c r="A42">
        <v>31</v>
      </c>
      <c r="B42" s="1">
        <v>44644.796157407407</v>
      </c>
      <c r="C42" s="1">
        <v>44644.797696759262</v>
      </c>
      <c r="D42" s="2" t="s">
        <v>7</v>
      </c>
      <c r="E42" s="2"/>
      <c r="F42" s="2" t="s">
        <v>16</v>
      </c>
      <c r="G42" s="2"/>
      <c r="H42" s="2" t="s">
        <v>11</v>
      </c>
      <c r="I42" s="2"/>
      <c r="J42" s="2"/>
      <c r="K42" s="2" t="s">
        <v>10</v>
      </c>
      <c r="L42" s="2"/>
      <c r="M42" s="2"/>
      <c r="N42" s="2" t="s">
        <v>11</v>
      </c>
      <c r="O42" s="2"/>
      <c r="P42" s="2"/>
      <c r="Q42" s="2" t="s">
        <v>9</v>
      </c>
    </row>
    <row r="43" spans="1:17" x14ac:dyDescent="0.2">
      <c r="A43">
        <v>32</v>
      </c>
      <c r="B43" s="1">
        <v>44644.799305555556</v>
      </c>
      <c r="C43" s="1">
        <v>44644.804259259261</v>
      </c>
      <c r="D43" s="2" t="s">
        <v>7</v>
      </c>
      <c r="E43" s="2"/>
      <c r="F43" s="2" t="s">
        <v>16</v>
      </c>
      <c r="G43" s="2"/>
      <c r="H43" s="2" t="s">
        <v>11</v>
      </c>
      <c r="I43" s="2"/>
      <c r="J43" s="2"/>
      <c r="K43" s="2" t="s">
        <v>11</v>
      </c>
      <c r="L43" s="2"/>
      <c r="M43" s="2"/>
      <c r="N43" s="2" t="s">
        <v>11</v>
      </c>
      <c r="O43" s="2"/>
      <c r="P43" s="2"/>
      <c r="Q43" s="2" t="s">
        <v>11</v>
      </c>
    </row>
    <row r="44" spans="1:17" x14ac:dyDescent="0.2">
      <c r="A44">
        <v>33</v>
      </c>
      <c r="B44" s="1">
        <v>44644.806655092594</v>
      </c>
      <c r="C44" s="1">
        <v>44644.807546296295</v>
      </c>
      <c r="D44" s="2" t="s">
        <v>7</v>
      </c>
      <c r="E44" s="2"/>
      <c r="F44" s="2" t="s">
        <v>13</v>
      </c>
      <c r="G44" s="2"/>
      <c r="H44" s="2" t="s">
        <v>14</v>
      </c>
      <c r="I44" s="2"/>
      <c r="J44" s="2"/>
      <c r="K44" s="2" t="s">
        <v>10</v>
      </c>
      <c r="L44" s="2"/>
      <c r="M44" s="2"/>
      <c r="N44" s="2" t="s">
        <v>11</v>
      </c>
      <c r="O44" s="2"/>
      <c r="P44" s="2"/>
      <c r="Q44" s="2" t="s">
        <v>9</v>
      </c>
    </row>
    <row r="45" spans="1:17" x14ac:dyDescent="0.2">
      <c r="A45">
        <v>34</v>
      </c>
      <c r="B45" s="1">
        <v>44644.780474537038</v>
      </c>
      <c r="C45" s="1">
        <v>44644.80773148148</v>
      </c>
      <c r="D45" s="2" t="s">
        <v>7</v>
      </c>
      <c r="E45" s="2"/>
      <c r="F45" s="2" t="s">
        <v>8</v>
      </c>
      <c r="G45" s="2"/>
      <c r="H45" s="2" t="s">
        <v>10</v>
      </c>
      <c r="I45" s="2"/>
      <c r="J45" s="2"/>
      <c r="K45" s="2" t="s">
        <v>10</v>
      </c>
      <c r="L45" s="2"/>
      <c r="M45" s="2"/>
      <c r="N45" s="2" t="s">
        <v>10</v>
      </c>
      <c r="O45" s="2"/>
      <c r="P45" s="2"/>
      <c r="Q45" s="2" t="s">
        <v>12</v>
      </c>
    </row>
    <row r="46" spans="1:17" x14ac:dyDescent="0.2">
      <c r="A46">
        <v>35</v>
      </c>
      <c r="B46" s="1">
        <v>44644.806458333333</v>
      </c>
      <c r="C46" s="1">
        <v>44644.808020833334</v>
      </c>
      <c r="D46" s="2" t="s">
        <v>7</v>
      </c>
      <c r="E46" s="2"/>
      <c r="F46" s="2" t="s">
        <v>16</v>
      </c>
      <c r="G46" s="2"/>
      <c r="H46" s="2" t="s">
        <v>11</v>
      </c>
      <c r="I46" s="2"/>
      <c r="J46" s="2"/>
      <c r="K46" s="2" t="s">
        <v>11</v>
      </c>
      <c r="L46" s="2"/>
      <c r="M46" s="2"/>
      <c r="N46" s="2" t="s">
        <v>11</v>
      </c>
      <c r="O46" s="2"/>
      <c r="P46" s="2"/>
      <c r="Q46" s="2" t="s">
        <v>10</v>
      </c>
    </row>
    <row r="47" spans="1:17" x14ac:dyDescent="0.2">
      <c r="A47">
        <v>36</v>
      </c>
      <c r="B47" s="1">
        <v>44644.740555555552</v>
      </c>
      <c r="C47" s="1">
        <v>44644.809363425928</v>
      </c>
      <c r="D47" s="2" t="s">
        <v>7</v>
      </c>
      <c r="E47" s="2"/>
      <c r="F47" s="2" t="s">
        <v>8</v>
      </c>
      <c r="G47" s="2"/>
      <c r="H47" s="2" t="s">
        <v>11</v>
      </c>
      <c r="I47" s="2"/>
      <c r="J47" s="2"/>
      <c r="K47" s="2" t="s">
        <v>10</v>
      </c>
      <c r="L47" s="2"/>
      <c r="M47" s="2"/>
      <c r="N47" s="2" t="s">
        <v>11</v>
      </c>
      <c r="O47" s="2"/>
      <c r="P47" s="2"/>
      <c r="Q47" s="2" t="s">
        <v>10</v>
      </c>
    </row>
    <row r="48" spans="1:17" x14ac:dyDescent="0.2">
      <c r="A48">
        <v>37</v>
      </c>
      <c r="B48" s="1">
        <v>44644.805474537039</v>
      </c>
      <c r="C48" s="1">
        <v>44644.809814814813</v>
      </c>
      <c r="D48" s="2" t="s">
        <v>7</v>
      </c>
      <c r="E48" s="2"/>
      <c r="F48" s="2" t="s">
        <v>16</v>
      </c>
      <c r="G48" s="2"/>
      <c r="H48" s="2" t="s">
        <v>11</v>
      </c>
      <c r="I48" s="2"/>
      <c r="J48" s="2"/>
      <c r="K48" s="2" t="s">
        <v>11</v>
      </c>
      <c r="L48" s="2"/>
      <c r="M48" s="2"/>
      <c r="N48" s="2" t="s">
        <v>11</v>
      </c>
      <c r="O48" s="2"/>
      <c r="P48" s="2"/>
      <c r="Q48" s="2" t="s">
        <v>10</v>
      </c>
    </row>
    <row r="49" spans="1:17" x14ac:dyDescent="0.2">
      <c r="A49">
        <v>38</v>
      </c>
      <c r="B49" s="1">
        <v>44644.809027777781</v>
      </c>
      <c r="C49" s="1">
        <v>44644.810046296298</v>
      </c>
      <c r="D49" s="2" t="s">
        <v>7</v>
      </c>
      <c r="E49" s="2"/>
      <c r="F49" s="2" t="s">
        <v>15</v>
      </c>
      <c r="G49" s="2"/>
      <c r="H49" s="2" t="s">
        <v>9</v>
      </c>
      <c r="I49" s="2"/>
      <c r="J49" s="2"/>
      <c r="K49" s="2" t="s">
        <v>10</v>
      </c>
      <c r="L49" s="2"/>
      <c r="M49" s="2"/>
      <c r="N49" s="2" t="s">
        <v>10</v>
      </c>
      <c r="O49" s="2"/>
      <c r="P49" s="2"/>
      <c r="Q49" s="2" t="s">
        <v>10</v>
      </c>
    </row>
    <row r="50" spans="1:17" x14ac:dyDescent="0.2">
      <c r="A50">
        <v>39</v>
      </c>
      <c r="B50" s="1">
        <v>44644.808449074073</v>
      </c>
      <c r="C50" s="1">
        <v>44644.810127314813</v>
      </c>
      <c r="D50" s="2" t="s">
        <v>7</v>
      </c>
      <c r="E50" s="2"/>
      <c r="F50" s="2" t="s">
        <v>13</v>
      </c>
      <c r="G50" s="2"/>
      <c r="H50" s="2" t="s">
        <v>11</v>
      </c>
      <c r="I50" s="2"/>
      <c r="J50" s="2"/>
      <c r="K50" s="2" t="s">
        <v>11</v>
      </c>
      <c r="L50" s="2"/>
      <c r="M50" s="2"/>
      <c r="N50" s="2" t="s">
        <v>12</v>
      </c>
      <c r="O50" s="2"/>
      <c r="P50" s="2"/>
      <c r="Q50" s="2" t="s">
        <v>11</v>
      </c>
    </row>
    <row r="51" spans="1:17" x14ac:dyDescent="0.2">
      <c r="A51">
        <v>40</v>
      </c>
      <c r="B51" s="1">
        <v>44644.812199074076</v>
      </c>
      <c r="C51" s="1">
        <v>44644.813275462962</v>
      </c>
      <c r="D51" s="2" t="s">
        <v>7</v>
      </c>
      <c r="E51" s="2"/>
      <c r="F51" s="2" t="s">
        <v>17</v>
      </c>
      <c r="G51" s="2"/>
      <c r="H51" s="2" t="s">
        <v>10</v>
      </c>
      <c r="I51" s="2"/>
      <c r="J51" s="2"/>
      <c r="K51" s="2" t="s">
        <v>10</v>
      </c>
      <c r="L51" s="2"/>
      <c r="M51" s="2"/>
      <c r="N51" s="2" t="s">
        <v>9</v>
      </c>
      <c r="O51" s="2"/>
      <c r="P51" s="2"/>
      <c r="Q51" s="2" t="s">
        <v>10</v>
      </c>
    </row>
    <row r="52" spans="1:17" x14ac:dyDescent="0.2">
      <c r="A52">
        <v>41</v>
      </c>
      <c r="B52" s="1">
        <v>44644.809513888889</v>
      </c>
      <c r="C52" s="1">
        <v>44644.81449074074</v>
      </c>
      <c r="D52" s="2" t="s">
        <v>7</v>
      </c>
      <c r="E52" s="2"/>
      <c r="F52" s="2" t="s">
        <v>16</v>
      </c>
      <c r="G52" s="2"/>
      <c r="H52" s="2" t="s">
        <v>11</v>
      </c>
      <c r="I52" s="2"/>
      <c r="J52" s="2"/>
      <c r="K52" s="2" t="s">
        <v>11</v>
      </c>
      <c r="L52" s="2"/>
      <c r="M52" s="2"/>
      <c r="N52" s="2" t="s">
        <v>11</v>
      </c>
      <c r="O52" s="2"/>
      <c r="P52" s="2"/>
      <c r="Q52" s="2" t="s">
        <v>11</v>
      </c>
    </row>
    <row r="53" spans="1:17" x14ac:dyDescent="0.2">
      <c r="A53">
        <v>42</v>
      </c>
      <c r="B53" s="1">
        <v>44644.815023148149</v>
      </c>
      <c r="C53" s="1">
        <v>44644.817164351851</v>
      </c>
      <c r="D53" s="2" t="s">
        <v>7</v>
      </c>
      <c r="E53" s="2"/>
      <c r="F53" s="2" t="s">
        <v>16</v>
      </c>
      <c r="G53" s="2"/>
      <c r="H53" s="2" t="s">
        <v>11</v>
      </c>
      <c r="I53" s="2"/>
      <c r="J53" s="2"/>
      <c r="K53" s="2" t="s">
        <v>11</v>
      </c>
      <c r="L53" s="2"/>
      <c r="M53" s="2"/>
      <c r="N53" s="2" t="s">
        <v>11</v>
      </c>
      <c r="O53" s="2"/>
      <c r="P53" s="2"/>
      <c r="Q53" s="2" t="s">
        <v>10</v>
      </c>
    </row>
    <row r="54" spans="1:17" x14ac:dyDescent="0.2">
      <c r="A54">
        <v>43</v>
      </c>
      <c r="B54" s="1">
        <v>44644.817604166667</v>
      </c>
      <c r="C54" s="1">
        <v>44644.818483796298</v>
      </c>
      <c r="D54" s="2" t="s">
        <v>7</v>
      </c>
      <c r="E54" s="2"/>
      <c r="F54" s="2" t="s">
        <v>13</v>
      </c>
      <c r="G54" s="2"/>
      <c r="H54" s="2" t="s">
        <v>12</v>
      </c>
      <c r="I54" s="2"/>
      <c r="J54" s="2"/>
      <c r="K54" s="2" t="s">
        <v>9</v>
      </c>
      <c r="L54" s="2"/>
      <c r="M54" s="2"/>
      <c r="N54" s="2" t="s">
        <v>12</v>
      </c>
      <c r="O54" s="2"/>
      <c r="P54" s="2"/>
      <c r="Q54" s="2" t="s">
        <v>12</v>
      </c>
    </row>
    <row r="55" spans="1:17" x14ac:dyDescent="0.2">
      <c r="A55">
        <v>44</v>
      </c>
      <c r="B55" s="1">
        <v>44644.81931712963</v>
      </c>
      <c r="C55" s="1">
        <v>44644.820659722223</v>
      </c>
      <c r="D55" s="2" t="s">
        <v>7</v>
      </c>
      <c r="E55" s="2"/>
      <c r="F55" s="2" t="s">
        <v>13</v>
      </c>
      <c r="G55" s="2"/>
      <c r="H55" s="2" t="s">
        <v>10</v>
      </c>
      <c r="I55" s="2"/>
      <c r="J55" s="2"/>
      <c r="K55" s="2" t="s">
        <v>10</v>
      </c>
      <c r="L55" s="2"/>
      <c r="M55" s="2"/>
      <c r="N55" s="2" t="s">
        <v>11</v>
      </c>
      <c r="O55" s="2"/>
      <c r="P55" s="2"/>
      <c r="Q55" s="2" t="s">
        <v>9</v>
      </c>
    </row>
    <row r="56" spans="1:17" x14ac:dyDescent="0.2">
      <c r="A56">
        <v>45</v>
      </c>
      <c r="B56" s="1">
        <v>44644.823101851849</v>
      </c>
      <c r="C56" s="1">
        <v>44644.824374999997</v>
      </c>
      <c r="D56" s="2" t="s">
        <v>7</v>
      </c>
      <c r="E56" s="2"/>
      <c r="F56" s="2" t="s">
        <v>18</v>
      </c>
      <c r="G56" s="2"/>
      <c r="H56" s="2" t="s">
        <v>11</v>
      </c>
      <c r="I56" s="2"/>
      <c r="J56" s="2"/>
      <c r="K56" s="2" t="s">
        <v>10</v>
      </c>
      <c r="L56" s="2"/>
      <c r="M56" s="2"/>
      <c r="N56" s="2" t="s">
        <v>11</v>
      </c>
      <c r="O56" s="2"/>
      <c r="P56" s="2"/>
      <c r="Q56" s="2" t="s">
        <v>10</v>
      </c>
    </row>
    <row r="57" spans="1:17" x14ac:dyDescent="0.2">
      <c r="A57">
        <v>46</v>
      </c>
      <c r="B57" s="1">
        <v>44644.822094907409</v>
      </c>
      <c r="C57" s="1">
        <v>44644.824988425928</v>
      </c>
      <c r="D57" s="2" t="s">
        <v>7</v>
      </c>
      <c r="E57" s="2"/>
      <c r="F57" s="2" t="s">
        <v>8</v>
      </c>
      <c r="G57" s="2"/>
      <c r="H57" s="2" t="s">
        <v>9</v>
      </c>
      <c r="I57" s="2"/>
      <c r="J57" s="2"/>
      <c r="K57" s="2" t="s">
        <v>10</v>
      </c>
      <c r="L57" s="2"/>
      <c r="M57" s="2"/>
      <c r="N57" s="2" t="s">
        <v>10</v>
      </c>
      <c r="O57" s="2"/>
      <c r="P57" s="2"/>
      <c r="Q57" s="2" t="s">
        <v>11</v>
      </c>
    </row>
    <row r="58" spans="1:17" x14ac:dyDescent="0.2">
      <c r="A58">
        <v>47</v>
      </c>
      <c r="B58" s="1">
        <v>44644.823576388888</v>
      </c>
      <c r="C58" s="1">
        <v>44644.825694444444</v>
      </c>
      <c r="D58" s="2" t="s">
        <v>7</v>
      </c>
      <c r="E58" s="2"/>
      <c r="F58" s="2" t="s">
        <v>8</v>
      </c>
      <c r="G58" s="2"/>
      <c r="H58" s="2" t="s">
        <v>9</v>
      </c>
      <c r="I58" s="2"/>
      <c r="J58" s="2"/>
      <c r="K58" s="2" t="s">
        <v>10</v>
      </c>
      <c r="L58" s="2"/>
      <c r="M58" s="2"/>
      <c r="N58" s="2" t="s">
        <v>10</v>
      </c>
      <c r="O58" s="2"/>
      <c r="P58" s="2"/>
      <c r="Q58" s="2" t="s">
        <v>14</v>
      </c>
    </row>
    <row r="59" spans="1:17" x14ac:dyDescent="0.2">
      <c r="A59">
        <v>48</v>
      </c>
      <c r="B59" s="1">
        <v>44644.825543981482</v>
      </c>
      <c r="C59" s="1">
        <v>44644.826331018521</v>
      </c>
      <c r="D59" s="2" t="s">
        <v>7</v>
      </c>
      <c r="E59" s="2"/>
      <c r="F59" s="2" t="s">
        <v>15</v>
      </c>
      <c r="G59" s="2"/>
      <c r="H59" s="2" t="s">
        <v>10</v>
      </c>
      <c r="I59" s="2"/>
      <c r="J59" s="2"/>
      <c r="K59" s="2" t="s">
        <v>10</v>
      </c>
      <c r="L59" s="2"/>
      <c r="M59" s="2"/>
      <c r="N59" s="2" t="s">
        <v>11</v>
      </c>
      <c r="O59" s="2"/>
      <c r="P59" s="2"/>
      <c r="Q59" s="2" t="s">
        <v>11</v>
      </c>
    </row>
    <row r="60" spans="1:17" x14ac:dyDescent="0.2">
      <c r="A60">
        <v>49</v>
      </c>
      <c r="B60" s="1">
        <v>44644.826226851852</v>
      </c>
      <c r="C60" s="1">
        <v>44644.827928240738</v>
      </c>
      <c r="D60" s="2" t="s">
        <v>7</v>
      </c>
      <c r="E60" s="2"/>
      <c r="F60" s="2" t="s">
        <v>13</v>
      </c>
      <c r="G60" s="2"/>
      <c r="H60" s="2" t="s">
        <v>9</v>
      </c>
      <c r="I60" s="2"/>
      <c r="J60" s="2"/>
      <c r="K60" s="2" t="s">
        <v>10</v>
      </c>
      <c r="L60" s="2"/>
      <c r="M60" s="2"/>
      <c r="N60" s="2" t="s">
        <v>12</v>
      </c>
      <c r="O60" s="2"/>
      <c r="P60" s="2"/>
      <c r="Q60" s="2" t="s">
        <v>9</v>
      </c>
    </row>
    <row r="61" spans="1:17" x14ac:dyDescent="0.2">
      <c r="A61">
        <v>50</v>
      </c>
      <c r="B61" s="1">
        <v>44644.831655092596</v>
      </c>
      <c r="C61" s="1">
        <v>44644.832511574074</v>
      </c>
      <c r="D61" s="2" t="s">
        <v>7</v>
      </c>
      <c r="E61" s="2"/>
      <c r="F61" s="2" t="s">
        <v>13</v>
      </c>
      <c r="G61" s="2"/>
      <c r="H61" s="2" t="s">
        <v>10</v>
      </c>
      <c r="I61" s="2"/>
      <c r="J61" s="2"/>
      <c r="K61" s="2" t="s">
        <v>10</v>
      </c>
      <c r="L61" s="2"/>
      <c r="M61" s="2"/>
      <c r="N61" s="2" t="s">
        <v>11</v>
      </c>
      <c r="O61" s="2"/>
      <c r="P61" s="2"/>
      <c r="Q61" s="2" t="s">
        <v>9</v>
      </c>
    </row>
    <row r="62" spans="1:17" x14ac:dyDescent="0.2">
      <c r="A62">
        <v>51</v>
      </c>
      <c r="B62" s="1">
        <v>44644.838865740741</v>
      </c>
      <c r="C62" s="1">
        <v>44644.839618055557</v>
      </c>
      <c r="D62" s="2" t="s">
        <v>7</v>
      </c>
      <c r="E62" s="2"/>
      <c r="F62" s="2" t="s">
        <v>13</v>
      </c>
      <c r="G62" s="2"/>
      <c r="H62" s="2" t="s">
        <v>11</v>
      </c>
      <c r="I62" s="2"/>
      <c r="J62" s="2"/>
      <c r="K62" s="2" t="s">
        <v>11</v>
      </c>
      <c r="L62" s="2"/>
      <c r="M62" s="2"/>
      <c r="N62" s="2" t="s">
        <v>11</v>
      </c>
      <c r="O62" s="2"/>
      <c r="P62" s="2"/>
      <c r="Q62" s="2" t="s">
        <v>11</v>
      </c>
    </row>
    <row r="63" spans="1:17" x14ac:dyDescent="0.2">
      <c r="A63">
        <v>52</v>
      </c>
      <c r="B63" s="1">
        <v>44644.839201388888</v>
      </c>
      <c r="C63" s="1">
        <v>44644.839953703704</v>
      </c>
      <c r="D63" s="2" t="s">
        <v>7</v>
      </c>
      <c r="E63" s="2"/>
      <c r="F63" s="2" t="s">
        <v>17</v>
      </c>
      <c r="G63" s="2"/>
      <c r="H63" s="2" t="s">
        <v>10</v>
      </c>
      <c r="I63" s="2"/>
      <c r="J63" s="2"/>
      <c r="K63" s="2" t="s">
        <v>11</v>
      </c>
      <c r="L63" s="2"/>
      <c r="M63" s="2"/>
      <c r="N63" s="2" t="s">
        <v>11</v>
      </c>
      <c r="O63" s="2"/>
      <c r="P63" s="2"/>
      <c r="Q63" s="2" t="s">
        <v>10</v>
      </c>
    </row>
    <row r="64" spans="1:17" x14ac:dyDescent="0.2">
      <c r="A64">
        <v>53</v>
      </c>
      <c r="B64" s="1">
        <v>44644.839189814818</v>
      </c>
      <c r="C64" s="1">
        <v>44644.842002314814</v>
      </c>
      <c r="D64" s="2" t="s">
        <v>7</v>
      </c>
      <c r="E64" s="2"/>
      <c r="F64" s="2" t="s">
        <v>13</v>
      </c>
      <c r="G64" s="2"/>
      <c r="H64" s="2" t="s">
        <v>9</v>
      </c>
      <c r="I64" s="2"/>
      <c r="J64" s="2"/>
      <c r="K64" s="2" t="s">
        <v>10</v>
      </c>
      <c r="L64" s="2"/>
      <c r="M64" s="2"/>
      <c r="N64" s="2" t="s">
        <v>11</v>
      </c>
      <c r="O64" s="2"/>
      <c r="P64" s="2"/>
      <c r="Q64" s="2" t="s">
        <v>11</v>
      </c>
    </row>
    <row r="65" spans="1:17" x14ac:dyDescent="0.2">
      <c r="A65">
        <v>54</v>
      </c>
      <c r="B65" s="1">
        <v>44644.843668981484</v>
      </c>
      <c r="C65" s="1">
        <v>44644.844594907408</v>
      </c>
      <c r="D65" s="2" t="s">
        <v>7</v>
      </c>
      <c r="E65" s="2"/>
      <c r="F65" s="2" t="s">
        <v>17</v>
      </c>
      <c r="G65" s="2"/>
      <c r="H65" s="2" t="s">
        <v>11</v>
      </c>
      <c r="I65" s="2"/>
      <c r="J65" s="2"/>
      <c r="K65" s="2" t="s">
        <v>10</v>
      </c>
      <c r="L65" s="2"/>
      <c r="M65" s="2"/>
      <c r="N65" s="2" t="s">
        <v>10</v>
      </c>
      <c r="O65" s="2"/>
      <c r="P65" s="2"/>
      <c r="Q65" s="2" t="s">
        <v>10</v>
      </c>
    </row>
    <row r="66" spans="1:17" x14ac:dyDescent="0.2">
      <c r="A66">
        <v>55</v>
      </c>
      <c r="B66" s="1">
        <v>44644.843321759261</v>
      </c>
      <c r="C66" s="1">
        <v>44644.844988425924</v>
      </c>
      <c r="D66" s="2" t="s">
        <v>7</v>
      </c>
      <c r="E66" s="2"/>
      <c r="F66" s="2" t="s">
        <v>16</v>
      </c>
      <c r="G66" s="2"/>
      <c r="H66" s="2" t="s">
        <v>11</v>
      </c>
      <c r="I66" s="2"/>
      <c r="J66" s="2"/>
      <c r="K66" s="2" t="s">
        <v>10</v>
      </c>
      <c r="L66" s="2"/>
      <c r="M66" s="2"/>
      <c r="N66" s="2" t="s">
        <v>11</v>
      </c>
      <c r="O66" s="2"/>
      <c r="P66" s="2"/>
      <c r="Q66" s="2" t="s">
        <v>10</v>
      </c>
    </row>
    <row r="67" spans="1:17" x14ac:dyDescent="0.2">
      <c r="A67">
        <v>56</v>
      </c>
      <c r="B67" s="1">
        <v>44644.844641203701</v>
      </c>
      <c r="C67" s="1">
        <v>44644.846574074072</v>
      </c>
      <c r="D67" s="2" t="s">
        <v>7</v>
      </c>
      <c r="E67" s="2"/>
      <c r="F67" s="2" t="s">
        <v>16</v>
      </c>
      <c r="G67" s="2"/>
      <c r="H67" s="2" t="s">
        <v>11</v>
      </c>
      <c r="I67" s="2"/>
      <c r="J67" s="2"/>
      <c r="K67" s="2" t="s">
        <v>11</v>
      </c>
      <c r="L67" s="2"/>
      <c r="M67" s="2"/>
      <c r="N67" s="2" t="s">
        <v>11</v>
      </c>
      <c r="O67" s="2"/>
      <c r="P67" s="2"/>
      <c r="Q67" s="2" t="s">
        <v>11</v>
      </c>
    </row>
    <row r="68" spans="1:17" x14ac:dyDescent="0.2">
      <c r="A68">
        <v>57</v>
      </c>
      <c r="B68" s="1">
        <v>44644.847372685188</v>
      </c>
      <c r="C68" s="1">
        <v>44644.848009259258</v>
      </c>
      <c r="D68" s="2" t="s">
        <v>7</v>
      </c>
      <c r="E68" s="2"/>
      <c r="F68" s="2" t="s">
        <v>8</v>
      </c>
      <c r="G68" s="2"/>
      <c r="H68" s="2" t="s">
        <v>11</v>
      </c>
      <c r="I68" s="2"/>
      <c r="J68" s="2"/>
      <c r="K68" s="2" t="s">
        <v>10</v>
      </c>
      <c r="L68" s="2"/>
      <c r="M68" s="2"/>
      <c r="N68" s="2" t="s">
        <v>10</v>
      </c>
      <c r="O68" s="2"/>
      <c r="P68" s="2"/>
      <c r="Q68" s="2" t="s">
        <v>10</v>
      </c>
    </row>
    <row r="69" spans="1:17" x14ac:dyDescent="0.2">
      <c r="A69">
        <v>58</v>
      </c>
      <c r="B69" s="1">
        <v>44644.848032407404</v>
      </c>
      <c r="C69" s="1">
        <v>44644.848657407405</v>
      </c>
      <c r="D69" s="2" t="s">
        <v>7</v>
      </c>
      <c r="E69" s="2"/>
      <c r="F69" s="2" t="s">
        <v>15</v>
      </c>
      <c r="G69" s="2"/>
      <c r="H69" s="2" t="s">
        <v>11</v>
      </c>
      <c r="I69" s="2"/>
      <c r="J69" s="2"/>
      <c r="K69" s="2" t="s">
        <v>10</v>
      </c>
      <c r="L69" s="2"/>
      <c r="M69" s="2"/>
      <c r="N69" s="2" t="s">
        <v>11</v>
      </c>
      <c r="O69" s="2"/>
      <c r="P69" s="2"/>
      <c r="Q69" s="2" t="s">
        <v>10</v>
      </c>
    </row>
    <row r="70" spans="1:17" x14ac:dyDescent="0.2">
      <c r="A70">
        <v>59</v>
      </c>
      <c r="B70" s="1">
        <v>44644.863483796296</v>
      </c>
      <c r="C70" s="1">
        <v>44644.868981481479</v>
      </c>
      <c r="D70" s="2" t="s">
        <v>7</v>
      </c>
      <c r="E70" s="2"/>
      <c r="F70" s="2" t="s">
        <v>13</v>
      </c>
      <c r="G70" s="2"/>
      <c r="H70" s="2" t="s">
        <v>10</v>
      </c>
      <c r="I70" s="2"/>
      <c r="J70" s="2"/>
      <c r="K70" s="2" t="s">
        <v>10</v>
      </c>
      <c r="L70" s="2"/>
      <c r="M70" s="2"/>
      <c r="N70" s="2" t="s">
        <v>11</v>
      </c>
      <c r="O70" s="2"/>
      <c r="P70" s="2"/>
      <c r="Q70" s="2" t="s">
        <v>11</v>
      </c>
    </row>
    <row r="71" spans="1:17" x14ac:dyDescent="0.2">
      <c r="A71">
        <v>60</v>
      </c>
      <c r="B71" s="1">
        <v>44644.868854166663</v>
      </c>
      <c r="C71" s="1">
        <v>44644.870185185187</v>
      </c>
      <c r="D71" s="2" t="s">
        <v>7</v>
      </c>
      <c r="E71" s="2"/>
      <c r="F71" s="2" t="s">
        <v>17</v>
      </c>
      <c r="G71" s="2"/>
      <c r="H71" s="2" t="s">
        <v>10</v>
      </c>
      <c r="I71" s="2"/>
      <c r="J71" s="2"/>
      <c r="K71" s="2" t="s">
        <v>10</v>
      </c>
      <c r="L71" s="2"/>
      <c r="M71" s="2"/>
      <c r="N71" s="2" t="s">
        <v>9</v>
      </c>
      <c r="O71" s="2"/>
      <c r="P71" s="2"/>
      <c r="Q71" s="2" t="s">
        <v>11</v>
      </c>
    </row>
    <row r="72" spans="1:17" x14ac:dyDescent="0.2">
      <c r="A72">
        <v>61</v>
      </c>
      <c r="B72" s="1">
        <v>44644.872094907405</v>
      </c>
      <c r="C72" s="1">
        <v>44644.872835648152</v>
      </c>
      <c r="D72" s="2" t="s">
        <v>7</v>
      </c>
      <c r="E72" s="2"/>
      <c r="F72" s="2" t="s">
        <v>8</v>
      </c>
      <c r="G72" s="2"/>
      <c r="H72" s="2" t="s">
        <v>11</v>
      </c>
      <c r="I72" s="2"/>
      <c r="J72" s="2"/>
      <c r="K72" s="2" t="s">
        <v>10</v>
      </c>
      <c r="L72" s="2"/>
      <c r="M72" s="2"/>
      <c r="N72" s="2" t="s">
        <v>11</v>
      </c>
      <c r="O72" s="2"/>
      <c r="P72" s="2"/>
      <c r="Q72" s="2" t="s">
        <v>10</v>
      </c>
    </row>
    <row r="73" spans="1:17" x14ac:dyDescent="0.2">
      <c r="A73">
        <v>62</v>
      </c>
      <c r="B73" s="1">
        <v>44644.87363425926</v>
      </c>
      <c r="C73" s="1">
        <v>44644.874594907407</v>
      </c>
      <c r="D73" s="2" t="s">
        <v>7</v>
      </c>
      <c r="E73" s="2"/>
      <c r="F73" s="2" t="s">
        <v>18</v>
      </c>
      <c r="G73" s="2"/>
      <c r="H73" s="2" t="s">
        <v>10</v>
      </c>
      <c r="I73" s="2"/>
      <c r="J73" s="2"/>
      <c r="K73" s="2" t="s">
        <v>10</v>
      </c>
      <c r="L73" s="2"/>
      <c r="M73" s="2"/>
      <c r="N73" s="2" t="s">
        <v>11</v>
      </c>
      <c r="O73" s="2"/>
      <c r="P73" s="2"/>
      <c r="Q73" s="2" t="s">
        <v>9</v>
      </c>
    </row>
    <row r="74" spans="1:17" x14ac:dyDescent="0.2">
      <c r="A74">
        <v>63</v>
      </c>
      <c r="B74" s="1">
        <v>44644.882870370369</v>
      </c>
      <c r="C74" s="1">
        <v>44644.884733796294</v>
      </c>
      <c r="D74" s="2" t="s">
        <v>7</v>
      </c>
      <c r="E74" s="2"/>
      <c r="F74" s="2" t="s">
        <v>13</v>
      </c>
      <c r="G74" s="2"/>
      <c r="H74" s="2" t="s">
        <v>10</v>
      </c>
      <c r="I74" s="2"/>
      <c r="J74" s="2"/>
      <c r="K74" s="2" t="s">
        <v>10</v>
      </c>
      <c r="L74" s="2"/>
      <c r="M74" s="2"/>
      <c r="N74" s="2" t="s">
        <v>11</v>
      </c>
      <c r="O74" s="2"/>
      <c r="P74" s="2"/>
      <c r="Q74" s="2" t="s">
        <v>9</v>
      </c>
    </row>
    <row r="75" spans="1:17" x14ac:dyDescent="0.2">
      <c r="A75">
        <v>64</v>
      </c>
      <c r="B75" s="1">
        <v>44644.884884259256</v>
      </c>
      <c r="C75" s="1">
        <v>44644.885937500003</v>
      </c>
      <c r="D75" s="2" t="s">
        <v>7</v>
      </c>
      <c r="E75" s="2"/>
      <c r="F75" s="2" t="s">
        <v>8</v>
      </c>
      <c r="G75" s="2"/>
      <c r="H75" s="2" t="s">
        <v>10</v>
      </c>
      <c r="I75" s="2"/>
      <c r="J75" s="2"/>
      <c r="K75" s="2" t="s">
        <v>10</v>
      </c>
      <c r="L75" s="2"/>
      <c r="M75" s="2"/>
      <c r="N75" s="2" t="s">
        <v>11</v>
      </c>
      <c r="O75" s="2"/>
      <c r="P75" s="2"/>
      <c r="Q75" s="2" t="s">
        <v>10</v>
      </c>
    </row>
    <row r="76" spans="1:17" x14ac:dyDescent="0.2">
      <c r="A76">
        <v>65</v>
      </c>
      <c r="B76" s="1">
        <v>44644.887685185182</v>
      </c>
      <c r="C76" s="1">
        <v>44644.888402777775</v>
      </c>
      <c r="D76" s="2" t="s">
        <v>7</v>
      </c>
      <c r="E76" s="2"/>
      <c r="F76" s="2" t="s">
        <v>15</v>
      </c>
      <c r="G76" s="2"/>
      <c r="H76" s="2" t="s">
        <v>11</v>
      </c>
      <c r="I76" s="2"/>
      <c r="J76" s="2"/>
      <c r="K76" s="2" t="s">
        <v>10</v>
      </c>
      <c r="L76" s="2"/>
      <c r="M76" s="2"/>
      <c r="N76" s="2" t="s">
        <v>11</v>
      </c>
      <c r="O76" s="2"/>
      <c r="P76" s="2"/>
      <c r="Q76" s="2" t="s">
        <v>10</v>
      </c>
    </row>
    <row r="77" spans="1:17" x14ac:dyDescent="0.2">
      <c r="A77">
        <v>66</v>
      </c>
      <c r="B77" s="1">
        <v>44644.88789351852</v>
      </c>
      <c r="C77" s="1">
        <v>44644.888993055552</v>
      </c>
      <c r="D77" s="2" t="s">
        <v>7</v>
      </c>
      <c r="E77" s="2"/>
      <c r="F77" s="2" t="s">
        <v>17</v>
      </c>
      <c r="G77" s="2"/>
      <c r="H77" s="2" t="s">
        <v>10</v>
      </c>
      <c r="I77" s="2"/>
      <c r="J77" s="2"/>
      <c r="K77" s="2" t="s">
        <v>10</v>
      </c>
      <c r="L77" s="2"/>
      <c r="M77" s="2"/>
      <c r="N77" s="2" t="s">
        <v>10</v>
      </c>
      <c r="O77" s="2"/>
      <c r="P77" s="2"/>
      <c r="Q77" s="2" t="s">
        <v>10</v>
      </c>
    </row>
    <row r="78" spans="1:17" x14ac:dyDescent="0.2">
      <c r="A78">
        <v>67</v>
      </c>
      <c r="B78" s="1">
        <v>44644.887731481482</v>
      </c>
      <c r="C78" s="1">
        <v>44644.889479166668</v>
      </c>
      <c r="D78" s="2" t="s">
        <v>7</v>
      </c>
      <c r="E78" s="2"/>
      <c r="F78" s="2" t="s">
        <v>13</v>
      </c>
      <c r="G78" s="2"/>
      <c r="H78" s="2" t="s">
        <v>10</v>
      </c>
      <c r="I78" s="2"/>
      <c r="J78" s="2"/>
      <c r="K78" s="2" t="s">
        <v>10</v>
      </c>
      <c r="L78" s="2"/>
      <c r="M78" s="2"/>
      <c r="N78" s="2" t="s">
        <v>11</v>
      </c>
      <c r="O78" s="2"/>
      <c r="P78" s="2"/>
      <c r="Q78" s="2" t="s">
        <v>10</v>
      </c>
    </row>
    <row r="79" spans="1:17" x14ac:dyDescent="0.2">
      <c r="A79">
        <v>68</v>
      </c>
      <c r="B79" s="1">
        <v>44644.893831018519</v>
      </c>
      <c r="C79" s="1">
        <v>44644.894791666666</v>
      </c>
      <c r="D79" s="2" t="s">
        <v>7</v>
      </c>
      <c r="E79" s="2"/>
      <c r="F79" s="2" t="s">
        <v>16</v>
      </c>
      <c r="G79" s="2"/>
      <c r="H79" s="2" t="s">
        <v>11</v>
      </c>
      <c r="I79" s="2"/>
      <c r="J79" s="2"/>
      <c r="K79" s="2" t="s">
        <v>11</v>
      </c>
      <c r="L79" s="2"/>
      <c r="M79" s="2"/>
      <c r="N79" s="2" t="s">
        <v>11</v>
      </c>
      <c r="O79" s="2"/>
      <c r="P79" s="2"/>
      <c r="Q79" s="2" t="s">
        <v>11</v>
      </c>
    </row>
    <row r="80" spans="1:17" x14ac:dyDescent="0.2">
      <c r="A80">
        <v>69</v>
      </c>
      <c r="B80" s="1">
        <v>44644.894837962966</v>
      </c>
      <c r="C80" s="1">
        <v>44644.895092592589</v>
      </c>
      <c r="D80" s="2" t="s">
        <v>7</v>
      </c>
      <c r="E80" s="2"/>
      <c r="F80" s="2" t="s">
        <v>18</v>
      </c>
      <c r="G80" s="2"/>
      <c r="H80" s="2" t="s">
        <v>11</v>
      </c>
      <c r="I80" s="2"/>
      <c r="J80" s="2"/>
      <c r="K80" s="2" t="s">
        <v>11</v>
      </c>
      <c r="L80" s="2"/>
      <c r="M80" s="2"/>
      <c r="N80" s="2" t="s">
        <v>11</v>
      </c>
      <c r="O80" s="2"/>
      <c r="P80" s="2"/>
      <c r="Q80" s="2" t="s">
        <v>11</v>
      </c>
    </row>
    <row r="81" spans="1:17" x14ac:dyDescent="0.2">
      <c r="A81">
        <v>70</v>
      </c>
      <c r="B81" s="1">
        <v>44644.901226851849</v>
      </c>
      <c r="C81" s="1">
        <v>44644.902245370373</v>
      </c>
      <c r="D81" s="2" t="s">
        <v>7</v>
      </c>
      <c r="E81" s="2"/>
      <c r="F81" s="2" t="s">
        <v>17</v>
      </c>
      <c r="G81" s="2"/>
      <c r="H81" s="2" t="s">
        <v>11</v>
      </c>
      <c r="I81" s="2"/>
      <c r="J81" s="2"/>
      <c r="K81" s="2" t="s">
        <v>10</v>
      </c>
      <c r="L81" s="2"/>
      <c r="M81" s="2"/>
      <c r="N81" s="2" t="s">
        <v>11</v>
      </c>
      <c r="O81" s="2"/>
      <c r="P81" s="2"/>
      <c r="Q81" s="2" t="s">
        <v>11</v>
      </c>
    </row>
    <row r="82" spans="1:17" x14ac:dyDescent="0.2">
      <c r="A82">
        <v>71</v>
      </c>
      <c r="B82" s="1">
        <v>44644.910104166665</v>
      </c>
      <c r="C82" s="1">
        <v>44644.913032407407</v>
      </c>
      <c r="D82" s="2" t="s">
        <v>7</v>
      </c>
      <c r="E82" s="2"/>
      <c r="F82" s="2" t="s">
        <v>15</v>
      </c>
      <c r="G82" s="2"/>
      <c r="H82" s="2" t="s">
        <v>11</v>
      </c>
      <c r="I82" s="2"/>
      <c r="J82" s="2"/>
      <c r="K82" s="2" t="s">
        <v>11</v>
      </c>
      <c r="L82" s="2"/>
      <c r="M82" s="2"/>
      <c r="N82" s="2" t="s">
        <v>11</v>
      </c>
      <c r="O82" s="2"/>
      <c r="P82" s="2"/>
      <c r="Q82" s="2" t="s">
        <v>11</v>
      </c>
    </row>
    <row r="83" spans="1:17" x14ac:dyDescent="0.2">
      <c r="A83">
        <v>72</v>
      </c>
      <c r="B83" s="1">
        <v>44644.908888888887</v>
      </c>
      <c r="C83" s="1">
        <v>44644.913206018522</v>
      </c>
      <c r="D83" s="2" t="s">
        <v>7</v>
      </c>
      <c r="E83" s="2"/>
      <c r="F83" s="2" t="s">
        <v>17</v>
      </c>
      <c r="G83" s="2"/>
      <c r="H83" s="2" t="s">
        <v>10</v>
      </c>
      <c r="I83" s="2"/>
      <c r="J83" s="2"/>
      <c r="K83" s="2" t="s">
        <v>9</v>
      </c>
      <c r="L83" s="2"/>
      <c r="M83" s="2"/>
      <c r="N83" s="2" t="s">
        <v>11</v>
      </c>
      <c r="O83" s="2"/>
      <c r="P83" s="2"/>
      <c r="Q83" s="2" t="s">
        <v>10</v>
      </c>
    </row>
    <row r="84" spans="1:17" x14ac:dyDescent="0.2">
      <c r="A84">
        <v>73</v>
      </c>
      <c r="B84" s="1">
        <v>44644.913356481484</v>
      </c>
      <c r="C84" s="1">
        <v>44644.914293981485</v>
      </c>
      <c r="D84" s="2" t="s">
        <v>7</v>
      </c>
      <c r="E84" s="2"/>
      <c r="F84" s="2" t="s">
        <v>8</v>
      </c>
      <c r="G84" s="2"/>
      <c r="H84" s="2" t="s">
        <v>10</v>
      </c>
      <c r="I84" s="2"/>
      <c r="J84" s="2"/>
      <c r="K84" s="2" t="s">
        <v>9</v>
      </c>
      <c r="L84" s="2"/>
      <c r="M84" s="2"/>
      <c r="N84" s="2" t="s">
        <v>11</v>
      </c>
      <c r="O84" s="2"/>
      <c r="P84" s="2"/>
      <c r="Q84" s="2" t="s">
        <v>9</v>
      </c>
    </row>
    <row r="85" spans="1:17" x14ac:dyDescent="0.2">
      <c r="A85">
        <v>74</v>
      </c>
      <c r="B85" s="1">
        <v>44644.912569444445</v>
      </c>
      <c r="C85" s="1">
        <v>44644.915162037039</v>
      </c>
      <c r="D85" s="2" t="s">
        <v>7</v>
      </c>
      <c r="E85" s="2"/>
      <c r="F85" s="2" t="s">
        <v>18</v>
      </c>
      <c r="G85" s="2"/>
      <c r="H85" s="2" t="s">
        <v>11</v>
      </c>
      <c r="I85" s="2"/>
      <c r="J85" s="2"/>
      <c r="K85" s="2" t="s">
        <v>10</v>
      </c>
      <c r="L85" s="2"/>
      <c r="M85" s="2"/>
      <c r="N85" s="2" t="s">
        <v>11</v>
      </c>
      <c r="O85" s="2"/>
      <c r="P85" s="2"/>
      <c r="Q85" s="2" t="s">
        <v>12</v>
      </c>
    </row>
    <row r="86" spans="1:17" x14ac:dyDescent="0.2">
      <c r="A86">
        <v>75</v>
      </c>
      <c r="B86" s="1">
        <v>44644.918229166666</v>
      </c>
      <c r="C86" s="1">
        <v>44644.919247685182</v>
      </c>
      <c r="D86" s="2" t="s">
        <v>7</v>
      </c>
      <c r="E86" s="2"/>
      <c r="F86" s="2" t="s">
        <v>13</v>
      </c>
      <c r="G86" s="2"/>
      <c r="H86" s="2" t="s">
        <v>11</v>
      </c>
      <c r="I86" s="2"/>
      <c r="J86" s="2"/>
      <c r="K86" s="2" t="s">
        <v>10</v>
      </c>
      <c r="L86" s="2"/>
      <c r="M86" s="2"/>
      <c r="N86" s="2" t="s">
        <v>11</v>
      </c>
      <c r="O86" s="2"/>
      <c r="P86" s="2"/>
      <c r="Q86" s="2" t="s">
        <v>10</v>
      </c>
    </row>
    <row r="87" spans="1:17" x14ac:dyDescent="0.2">
      <c r="A87">
        <v>76</v>
      </c>
      <c r="B87" s="1">
        <v>44644.922719907408</v>
      </c>
      <c r="C87" s="1">
        <v>44644.923668981479</v>
      </c>
      <c r="D87" s="2" t="s">
        <v>7</v>
      </c>
      <c r="E87" s="2"/>
      <c r="F87" s="2" t="s">
        <v>8</v>
      </c>
      <c r="G87" s="2"/>
      <c r="H87" s="2" t="s">
        <v>14</v>
      </c>
      <c r="I87" s="2"/>
      <c r="J87" s="2"/>
      <c r="K87" s="2" t="s">
        <v>10</v>
      </c>
      <c r="L87" s="2"/>
      <c r="M87" s="2"/>
      <c r="N87" s="2" t="s">
        <v>11</v>
      </c>
      <c r="O87" s="2"/>
      <c r="P87" s="2"/>
      <c r="Q87" s="2" t="s">
        <v>14</v>
      </c>
    </row>
    <row r="88" spans="1:17" x14ac:dyDescent="0.2">
      <c r="A88">
        <v>77</v>
      </c>
      <c r="B88" s="1">
        <v>44644.9299537037</v>
      </c>
      <c r="C88" s="1">
        <v>44644.931030092594</v>
      </c>
      <c r="D88" s="2" t="s">
        <v>7</v>
      </c>
      <c r="E88" s="2"/>
      <c r="F88" s="2" t="s">
        <v>16</v>
      </c>
      <c r="G88" s="2"/>
      <c r="H88" s="2" t="s">
        <v>11</v>
      </c>
      <c r="I88" s="2"/>
      <c r="J88" s="2"/>
      <c r="K88" s="2" t="s">
        <v>10</v>
      </c>
      <c r="L88" s="2"/>
      <c r="M88" s="2"/>
      <c r="N88" s="2" t="s">
        <v>11</v>
      </c>
      <c r="O88" s="2"/>
      <c r="P88" s="2"/>
      <c r="Q88" s="2" t="s">
        <v>9</v>
      </c>
    </row>
    <row r="89" spans="1:17" x14ac:dyDescent="0.2">
      <c r="A89">
        <v>78</v>
      </c>
      <c r="B89" s="1">
        <v>44644.934467592589</v>
      </c>
      <c r="C89" s="1">
        <v>44644.936678240738</v>
      </c>
      <c r="D89" s="2" t="s">
        <v>7</v>
      </c>
      <c r="E89" s="2"/>
      <c r="F89" s="2" t="s">
        <v>15</v>
      </c>
      <c r="G89" s="2"/>
      <c r="H89" s="2" t="s">
        <v>11</v>
      </c>
      <c r="I89" s="2"/>
      <c r="J89" s="2"/>
      <c r="K89" s="2" t="s">
        <v>10</v>
      </c>
      <c r="L89" s="2"/>
      <c r="M89" s="2"/>
      <c r="N89" s="2" t="s">
        <v>11</v>
      </c>
      <c r="O89" s="2"/>
      <c r="P89" s="2"/>
      <c r="Q89" s="2" t="s">
        <v>11</v>
      </c>
    </row>
    <row r="90" spans="1:17" x14ac:dyDescent="0.2">
      <c r="A90">
        <v>79</v>
      </c>
      <c r="B90" s="1">
        <v>44644.938067129631</v>
      </c>
      <c r="C90" s="1">
        <v>44644.939027777778</v>
      </c>
      <c r="D90" s="2" t="s">
        <v>7</v>
      </c>
      <c r="E90" s="2"/>
      <c r="F90" s="2" t="s">
        <v>13</v>
      </c>
      <c r="G90" s="2"/>
      <c r="H90" s="2" t="s">
        <v>11</v>
      </c>
      <c r="I90" s="2"/>
      <c r="J90" s="2"/>
      <c r="K90" s="2" t="s">
        <v>10</v>
      </c>
      <c r="L90" s="2"/>
      <c r="M90" s="2"/>
      <c r="N90" s="2" t="s">
        <v>11</v>
      </c>
      <c r="O90" s="2"/>
      <c r="P90" s="2"/>
      <c r="Q90" s="2" t="s">
        <v>11</v>
      </c>
    </row>
    <row r="91" spans="1:17" x14ac:dyDescent="0.2">
      <c r="A91">
        <v>80</v>
      </c>
      <c r="B91" s="1">
        <v>44644.939074074071</v>
      </c>
      <c r="C91" s="1">
        <v>44644.939942129633</v>
      </c>
      <c r="D91" s="2" t="s">
        <v>7</v>
      </c>
      <c r="E91" s="2"/>
      <c r="F91" s="2" t="s">
        <v>8</v>
      </c>
      <c r="G91" s="2"/>
      <c r="H91" s="2" t="s">
        <v>11</v>
      </c>
      <c r="I91" s="2"/>
      <c r="J91" s="2"/>
      <c r="K91" s="2" t="s">
        <v>10</v>
      </c>
      <c r="L91" s="2"/>
      <c r="M91" s="2"/>
      <c r="N91" s="2" t="s">
        <v>11</v>
      </c>
      <c r="O91" s="2"/>
      <c r="P91" s="2"/>
      <c r="Q91" s="2" t="s">
        <v>14</v>
      </c>
    </row>
    <row r="92" spans="1:17" x14ac:dyDescent="0.2">
      <c r="A92">
        <v>81</v>
      </c>
      <c r="B92" s="1">
        <v>44644.939965277779</v>
      </c>
      <c r="C92" s="1">
        <v>44644.941250000003</v>
      </c>
      <c r="D92" s="2" t="s">
        <v>7</v>
      </c>
      <c r="E92" s="2"/>
      <c r="F92" s="2" t="s">
        <v>17</v>
      </c>
      <c r="G92" s="2"/>
      <c r="H92" s="2" t="s">
        <v>11</v>
      </c>
      <c r="I92" s="2"/>
      <c r="J92" s="2"/>
      <c r="K92" s="2" t="s">
        <v>12</v>
      </c>
      <c r="L92" s="2"/>
      <c r="M92" s="2"/>
      <c r="N92" s="2" t="s">
        <v>11</v>
      </c>
      <c r="O92" s="2"/>
      <c r="P92" s="2"/>
      <c r="Q92" s="2" t="s">
        <v>10</v>
      </c>
    </row>
    <row r="93" spans="1:17" x14ac:dyDescent="0.2">
      <c r="A93">
        <v>82</v>
      </c>
      <c r="B93" s="1">
        <v>44644.94427083333</v>
      </c>
      <c r="C93" s="1">
        <v>44644.946597222224</v>
      </c>
      <c r="D93" s="2" t="s">
        <v>7</v>
      </c>
      <c r="E93" s="2"/>
      <c r="F93" s="2" t="s">
        <v>16</v>
      </c>
      <c r="G93" s="2"/>
      <c r="H93" s="2" t="s">
        <v>11</v>
      </c>
      <c r="I93" s="2"/>
      <c r="J93" s="2"/>
      <c r="K93" s="2" t="s">
        <v>10</v>
      </c>
      <c r="L93" s="2"/>
      <c r="M93" s="2"/>
      <c r="N93" s="2" t="s">
        <v>11</v>
      </c>
      <c r="O93" s="2"/>
      <c r="P93" s="2"/>
      <c r="Q93" s="2" t="s">
        <v>11</v>
      </c>
    </row>
    <row r="94" spans="1:17" x14ac:dyDescent="0.2">
      <c r="A94">
        <v>83</v>
      </c>
      <c r="B94" s="1">
        <v>44644.945659722223</v>
      </c>
      <c r="C94" s="1">
        <v>44644.947071759256</v>
      </c>
      <c r="D94" s="2" t="s">
        <v>7</v>
      </c>
      <c r="E94" s="2"/>
      <c r="F94" s="2" t="s">
        <v>16</v>
      </c>
      <c r="G94" s="2"/>
      <c r="H94" s="2" t="s">
        <v>11</v>
      </c>
      <c r="I94" s="2"/>
      <c r="J94" s="2"/>
      <c r="K94" s="2" t="s">
        <v>11</v>
      </c>
      <c r="L94" s="2"/>
      <c r="M94" s="2"/>
      <c r="N94" s="2" t="s">
        <v>11</v>
      </c>
      <c r="O94" s="2"/>
      <c r="P94" s="2"/>
      <c r="Q94" s="2" t="s">
        <v>10</v>
      </c>
    </row>
    <row r="95" spans="1:17" x14ac:dyDescent="0.2">
      <c r="A95">
        <v>84</v>
      </c>
      <c r="B95" s="1">
        <v>44644.946145833332</v>
      </c>
      <c r="C95" s="1">
        <v>44644.948599537034</v>
      </c>
      <c r="D95" s="2" t="s">
        <v>7</v>
      </c>
      <c r="E95" s="2"/>
      <c r="F95" s="2" t="s">
        <v>17</v>
      </c>
      <c r="G95" s="2"/>
      <c r="H95" s="2" t="s">
        <v>11</v>
      </c>
      <c r="I95" s="2"/>
      <c r="J95" s="2"/>
      <c r="K95" s="2" t="s">
        <v>10</v>
      </c>
      <c r="L95" s="2"/>
      <c r="M95" s="2"/>
      <c r="N95" s="2" t="s">
        <v>11</v>
      </c>
      <c r="O95" s="2"/>
      <c r="P95" s="2"/>
      <c r="Q95" s="2" t="s">
        <v>12</v>
      </c>
    </row>
    <row r="96" spans="1:17" x14ac:dyDescent="0.2">
      <c r="A96">
        <v>85</v>
      </c>
      <c r="B96" s="1">
        <v>44644.946643518517</v>
      </c>
      <c r="C96" s="1">
        <v>44644.948784722219</v>
      </c>
      <c r="D96" s="2" t="s">
        <v>7</v>
      </c>
      <c r="E96" s="2"/>
      <c r="F96" s="2" t="s">
        <v>18</v>
      </c>
      <c r="G96" s="2"/>
      <c r="H96" s="2" t="s">
        <v>10</v>
      </c>
      <c r="I96" s="2"/>
      <c r="J96" s="2"/>
      <c r="K96" s="2" t="s">
        <v>10</v>
      </c>
      <c r="L96" s="2"/>
      <c r="M96" s="2"/>
      <c r="N96" s="2" t="s">
        <v>10</v>
      </c>
      <c r="O96" s="2"/>
      <c r="P96" s="2"/>
      <c r="Q96" s="2" t="s">
        <v>10</v>
      </c>
    </row>
    <row r="97" spans="1:17" x14ac:dyDescent="0.2">
      <c r="A97">
        <v>86</v>
      </c>
      <c r="B97" s="1">
        <v>44644.976863425924</v>
      </c>
      <c r="C97" s="1">
        <v>44644.977905092594</v>
      </c>
      <c r="D97" s="2" t="s">
        <v>7</v>
      </c>
      <c r="E97" s="2"/>
      <c r="F97" s="2" t="s">
        <v>18</v>
      </c>
      <c r="G97" s="2"/>
      <c r="H97" s="2" t="s">
        <v>10</v>
      </c>
      <c r="I97" s="2"/>
      <c r="J97" s="2"/>
      <c r="K97" s="2" t="s">
        <v>10</v>
      </c>
      <c r="L97" s="2"/>
      <c r="M97" s="2"/>
      <c r="N97" s="2" t="s">
        <v>11</v>
      </c>
      <c r="O97" s="2"/>
      <c r="P97" s="2"/>
      <c r="Q97" s="2" t="s">
        <v>10</v>
      </c>
    </row>
    <row r="98" spans="1:17" x14ac:dyDescent="0.2">
      <c r="A98">
        <v>87</v>
      </c>
      <c r="B98" s="1">
        <v>44645.213495370372</v>
      </c>
      <c r="C98" s="1">
        <v>44645.21465277778</v>
      </c>
      <c r="D98" s="2" t="s">
        <v>7</v>
      </c>
      <c r="E98" s="2"/>
      <c r="F98" s="2" t="s">
        <v>17</v>
      </c>
      <c r="G98" s="2"/>
      <c r="H98" s="2" t="s">
        <v>10</v>
      </c>
      <c r="I98" s="2"/>
      <c r="J98" s="2"/>
      <c r="K98" s="2" t="s">
        <v>10</v>
      </c>
      <c r="L98" s="2"/>
      <c r="M98" s="2"/>
      <c r="N98" s="2" t="s">
        <v>9</v>
      </c>
      <c r="O98" s="2"/>
      <c r="P98" s="2"/>
      <c r="Q98" s="2" t="s">
        <v>14</v>
      </c>
    </row>
    <row r="99" spans="1:17" x14ac:dyDescent="0.2">
      <c r="A99">
        <v>88</v>
      </c>
      <c r="B99" s="1">
        <v>44645.214687500003</v>
      </c>
      <c r="C99" s="1">
        <v>44645.215590277781</v>
      </c>
      <c r="D99" s="2" t="s">
        <v>7</v>
      </c>
      <c r="E99" s="2"/>
      <c r="F99" s="2" t="s">
        <v>8</v>
      </c>
      <c r="G99" s="2"/>
      <c r="H99" s="2" t="s">
        <v>10</v>
      </c>
      <c r="I99" s="2"/>
      <c r="J99" s="2"/>
      <c r="K99" s="2" t="s">
        <v>10</v>
      </c>
      <c r="L99" s="2"/>
      <c r="M99" s="2"/>
      <c r="N99" s="2" t="s">
        <v>11</v>
      </c>
      <c r="O99" s="2"/>
      <c r="P99" s="2"/>
      <c r="Q99" s="2" t="s">
        <v>12</v>
      </c>
    </row>
    <row r="100" spans="1:17" x14ac:dyDescent="0.2">
      <c r="A100">
        <v>89</v>
      </c>
      <c r="B100" s="1">
        <v>44645.257905092592</v>
      </c>
      <c r="C100" s="1">
        <v>44645.259004629632</v>
      </c>
      <c r="D100" s="2" t="s">
        <v>7</v>
      </c>
      <c r="E100" s="2"/>
      <c r="F100" s="2" t="s">
        <v>8</v>
      </c>
      <c r="G100" s="2"/>
      <c r="H100" s="2" t="s">
        <v>11</v>
      </c>
      <c r="I100" s="2"/>
      <c r="J100" s="2"/>
      <c r="K100" s="2" t="s">
        <v>11</v>
      </c>
      <c r="L100" s="2"/>
      <c r="M100" s="2"/>
      <c r="N100" s="2" t="s">
        <v>11</v>
      </c>
      <c r="O100" s="2"/>
      <c r="P100" s="2"/>
      <c r="Q100" s="2" t="s">
        <v>9</v>
      </c>
    </row>
    <row r="101" spans="1:17" x14ac:dyDescent="0.2">
      <c r="A101">
        <v>90</v>
      </c>
      <c r="B101" s="1">
        <v>44645.259201388886</v>
      </c>
      <c r="C101" s="1">
        <v>44645.259664351855</v>
      </c>
      <c r="D101" s="2" t="s">
        <v>7</v>
      </c>
      <c r="E101" s="2"/>
      <c r="F101" s="2" t="s">
        <v>15</v>
      </c>
      <c r="G101" s="2"/>
      <c r="H101" s="2" t="s">
        <v>11</v>
      </c>
      <c r="I101" s="2"/>
      <c r="J101" s="2"/>
      <c r="K101" s="2" t="s">
        <v>11</v>
      </c>
      <c r="L101" s="2"/>
      <c r="M101" s="2"/>
      <c r="N101" s="2" t="s">
        <v>10</v>
      </c>
      <c r="O101" s="2"/>
      <c r="P101" s="2"/>
      <c r="Q101" s="2" t="s">
        <v>11</v>
      </c>
    </row>
    <row r="102" spans="1:17" x14ac:dyDescent="0.2">
      <c r="A102">
        <v>91</v>
      </c>
      <c r="B102" s="1">
        <v>44645.333344907405</v>
      </c>
      <c r="C102" s="1">
        <v>44645.334282407406</v>
      </c>
      <c r="D102" s="2" t="s">
        <v>7</v>
      </c>
      <c r="E102" s="2"/>
      <c r="F102" s="2" t="s">
        <v>17</v>
      </c>
      <c r="G102" s="2"/>
      <c r="H102" s="2" t="s">
        <v>11</v>
      </c>
      <c r="I102" s="2"/>
      <c r="J102" s="2"/>
      <c r="K102" s="2" t="s">
        <v>11</v>
      </c>
      <c r="L102" s="2"/>
      <c r="M102" s="2"/>
      <c r="N102" s="2" t="s">
        <v>11</v>
      </c>
      <c r="O102" s="2"/>
      <c r="P102" s="2"/>
      <c r="Q102" s="2" t="s">
        <v>11</v>
      </c>
    </row>
    <row r="103" spans="1:17" x14ac:dyDescent="0.2">
      <c r="A103">
        <v>92</v>
      </c>
      <c r="B103" s="1">
        <v>44645.351145833331</v>
      </c>
      <c r="C103" s="1">
        <v>44645.351909722223</v>
      </c>
      <c r="D103" s="2" t="s">
        <v>7</v>
      </c>
      <c r="E103" s="2"/>
      <c r="F103" s="2" t="s">
        <v>17</v>
      </c>
      <c r="G103" s="2"/>
      <c r="H103" s="2" t="s">
        <v>10</v>
      </c>
      <c r="I103" s="2"/>
      <c r="J103" s="2"/>
      <c r="K103" s="2" t="s">
        <v>10</v>
      </c>
      <c r="L103" s="2"/>
      <c r="M103" s="2"/>
      <c r="N103" s="2" t="s">
        <v>10</v>
      </c>
      <c r="O103" s="2"/>
      <c r="P103" s="2"/>
      <c r="Q103" s="2" t="s">
        <v>10</v>
      </c>
    </row>
    <row r="104" spans="1:17" x14ac:dyDescent="0.2">
      <c r="A104">
        <v>93</v>
      </c>
      <c r="B104" s="1">
        <v>44645.352152777778</v>
      </c>
      <c r="C104" s="1">
        <v>44645.352719907409</v>
      </c>
      <c r="D104" s="2" t="s">
        <v>7</v>
      </c>
      <c r="E104" s="2"/>
      <c r="F104" s="2" t="s">
        <v>18</v>
      </c>
      <c r="G104" s="2"/>
      <c r="H104" s="2" t="s">
        <v>10</v>
      </c>
      <c r="I104" s="2"/>
      <c r="J104" s="2"/>
      <c r="K104" s="2" t="s">
        <v>10</v>
      </c>
      <c r="L104" s="2"/>
      <c r="M104" s="2"/>
      <c r="N104" s="2" t="s">
        <v>11</v>
      </c>
      <c r="O104" s="2"/>
      <c r="P104" s="2"/>
      <c r="Q104" s="2" t="s">
        <v>9</v>
      </c>
    </row>
    <row r="105" spans="1:17" x14ac:dyDescent="0.2">
      <c r="A105">
        <v>94</v>
      </c>
      <c r="B105" s="1">
        <v>44645.352858796294</v>
      </c>
      <c r="C105" s="1">
        <v>44645.353344907409</v>
      </c>
      <c r="D105" s="2" t="s">
        <v>7</v>
      </c>
      <c r="E105" s="2"/>
      <c r="F105" s="2" t="s">
        <v>15</v>
      </c>
      <c r="G105" s="2"/>
      <c r="H105" s="2" t="s">
        <v>9</v>
      </c>
      <c r="I105" s="2"/>
      <c r="J105" s="2"/>
      <c r="K105" s="2" t="s">
        <v>10</v>
      </c>
      <c r="L105" s="2"/>
      <c r="M105" s="2"/>
      <c r="N105" s="2" t="s">
        <v>10</v>
      </c>
      <c r="O105" s="2"/>
      <c r="P105" s="2"/>
      <c r="Q105" s="2" t="s">
        <v>9</v>
      </c>
    </row>
    <row r="106" spans="1:17" x14ac:dyDescent="0.2">
      <c r="A106">
        <v>95</v>
      </c>
      <c r="B106" s="1">
        <v>44645.366932870369</v>
      </c>
      <c r="C106" s="1">
        <v>44645.368495370371</v>
      </c>
      <c r="D106" s="2" t="s">
        <v>7</v>
      </c>
      <c r="E106" s="2"/>
      <c r="F106" s="2" t="s">
        <v>13</v>
      </c>
      <c r="G106" s="2"/>
      <c r="H106" s="2" t="s">
        <v>9</v>
      </c>
      <c r="I106" s="2"/>
      <c r="J106" s="2"/>
      <c r="K106" s="2" t="s">
        <v>9</v>
      </c>
      <c r="L106" s="2"/>
      <c r="M106" s="2"/>
      <c r="N106" s="2" t="s">
        <v>10</v>
      </c>
      <c r="O106" s="2"/>
      <c r="P106" s="2"/>
      <c r="Q106" s="2" t="s">
        <v>12</v>
      </c>
    </row>
    <row r="107" spans="1:17" x14ac:dyDescent="0.2">
      <c r="A107">
        <v>96</v>
      </c>
      <c r="B107" s="1">
        <v>44645.381886574076</v>
      </c>
      <c r="C107" s="1">
        <v>44645.383472222224</v>
      </c>
      <c r="D107" s="2" t="s">
        <v>7</v>
      </c>
      <c r="E107" s="2"/>
      <c r="F107" s="2" t="s">
        <v>17</v>
      </c>
      <c r="G107" s="2"/>
      <c r="H107" s="2" t="s">
        <v>10</v>
      </c>
      <c r="I107" s="2"/>
      <c r="J107" s="2"/>
      <c r="K107" s="2" t="s">
        <v>9</v>
      </c>
      <c r="L107" s="2"/>
      <c r="M107" s="2"/>
      <c r="N107" s="2" t="s">
        <v>11</v>
      </c>
      <c r="O107" s="2"/>
      <c r="P107" s="2"/>
      <c r="Q107" s="2" t="s">
        <v>10</v>
      </c>
    </row>
    <row r="108" spans="1:17" x14ac:dyDescent="0.2">
      <c r="A108">
        <v>97</v>
      </c>
      <c r="B108" s="1">
        <v>44645.382696759261</v>
      </c>
      <c r="C108" s="1">
        <v>44645.385995370372</v>
      </c>
      <c r="D108" s="2" t="s">
        <v>7</v>
      </c>
      <c r="E108" s="2"/>
      <c r="F108" s="2" t="s">
        <v>17</v>
      </c>
      <c r="G108" s="2"/>
      <c r="H108" s="2" t="s">
        <v>11</v>
      </c>
      <c r="I108" s="2"/>
      <c r="J108" s="2"/>
      <c r="K108" s="2" t="s">
        <v>11</v>
      </c>
      <c r="L108" s="2"/>
      <c r="M108" s="2"/>
      <c r="N108" s="2" t="s">
        <v>10</v>
      </c>
      <c r="O108" s="2"/>
      <c r="P108" s="2"/>
      <c r="Q108" s="2" t="s">
        <v>11</v>
      </c>
    </row>
    <row r="109" spans="1:17" x14ac:dyDescent="0.2">
      <c r="A109">
        <v>98</v>
      </c>
      <c r="B109" s="1">
        <v>44645.386006944442</v>
      </c>
      <c r="C109" s="1">
        <v>44645.386840277781</v>
      </c>
      <c r="D109" s="2" t="s">
        <v>7</v>
      </c>
      <c r="E109" s="2"/>
      <c r="F109" s="2" t="s">
        <v>16</v>
      </c>
      <c r="G109" s="2"/>
      <c r="H109" s="2" t="s">
        <v>11</v>
      </c>
      <c r="I109" s="2"/>
      <c r="J109" s="2"/>
      <c r="K109" s="2" t="s">
        <v>10</v>
      </c>
      <c r="L109" s="2"/>
      <c r="M109" s="2"/>
      <c r="N109" s="2" t="s">
        <v>11</v>
      </c>
      <c r="O109" s="2"/>
      <c r="P109" s="2"/>
      <c r="Q109" s="2" t="s">
        <v>10</v>
      </c>
    </row>
    <row r="110" spans="1:17" x14ac:dyDescent="0.2">
      <c r="A110">
        <v>99</v>
      </c>
      <c r="B110" s="1">
        <v>44645.388483796298</v>
      </c>
      <c r="C110" s="1">
        <v>44645.389074074075</v>
      </c>
      <c r="D110" s="2" t="s">
        <v>7</v>
      </c>
      <c r="E110" s="2"/>
      <c r="F110" s="2" t="s">
        <v>16</v>
      </c>
      <c r="G110" s="2"/>
      <c r="H110" s="2" t="s">
        <v>10</v>
      </c>
      <c r="I110" s="2"/>
      <c r="J110" s="2"/>
      <c r="K110" s="2" t="s">
        <v>12</v>
      </c>
      <c r="L110" s="2"/>
      <c r="M110" s="2"/>
      <c r="N110" s="2" t="s">
        <v>9</v>
      </c>
      <c r="O110" s="2"/>
      <c r="P110" s="2"/>
      <c r="Q110" s="2" t="s">
        <v>10</v>
      </c>
    </row>
    <row r="111" spans="1:17" x14ac:dyDescent="0.2">
      <c r="A111">
        <v>100</v>
      </c>
      <c r="B111" s="1">
        <v>44645.391157407408</v>
      </c>
      <c r="C111" s="1">
        <v>44645.391898148147</v>
      </c>
      <c r="D111" s="2" t="s">
        <v>7</v>
      </c>
      <c r="E111" s="2"/>
      <c r="F111" s="2" t="s">
        <v>15</v>
      </c>
      <c r="G111" s="2"/>
      <c r="H111" s="2" t="s">
        <v>10</v>
      </c>
      <c r="I111" s="2"/>
      <c r="J111" s="2"/>
      <c r="K111" s="2" t="s">
        <v>10</v>
      </c>
      <c r="L111" s="2"/>
      <c r="M111" s="2"/>
      <c r="N111" s="2" t="s">
        <v>11</v>
      </c>
      <c r="O111" s="2"/>
      <c r="P111" s="2"/>
      <c r="Q111" s="2" t="s">
        <v>9</v>
      </c>
    </row>
  </sheetData>
  <phoneticPr fontId="1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2022-02-25T00:28:57Z</dcterms:created>
  <dcterms:modified xsi:type="dcterms:W3CDTF">2022-03-26T05:53:04Z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