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81901\Desktop\YouTube\97文字列操作\"/>
    </mc:Choice>
  </mc:AlternateContent>
  <xr:revisionPtr revIDLastSave="0" documentId="13_ncr:1_{63EFE4BB-3AFB-4C74-9566-C71F47A66A0F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_FilterDatabase" localSheetId="0" hidden="1">Sheet1!$B$2:$H$27</definedName>
    <definedName name="_xlnm.Print_Area" localSheetId="0">Sheet1!$C$3:$F$19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9" i="1" l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8" i="1"/>
  <c r="AC18" i="1" l="1"/>
  <c r="AC22" i="1" l="1"/>
  <c r="AC23" i="1"/>
  <c r="AC24" i="1"/>
  <c r="AC25" i="1"/>
  <c r="AC26" i="1"/>
  <c r="AC27" i="1"/>
  <c r="AC9" i="1" l="1"/>
  <c r="AC10" i="1"/>
  <c r="AC11" i="1"/>
  <c r="AC12" i="1"/>
  <c r="AC13" i="1"/>
  <c r="AC14" i="1"/>
  <c r="AC15" i="1"/>
  <c r="AC16" i="1"/>
  <c r="AC17" i="1"/>
  <c r="AC19" i="1"/>
  <c r="AC20" i="1"/>
  <c r="AC21" i="1"/>
  <c r="AC8" i="1"/>
  <c r="AB4" i="1" l="1"/>
  <c r="E5" i="1" s="1"/>
</calcChain>
</file>

<file path=xl/sharedStrings.xml><?xml version="1.0" encoding="utf-8"?>
<sst xmlns="http://schemas.openxmlformats.org/spreadsheetml/2006/main" count="52" uniqueCount="51">
  <si>
    <t>点数</t>
    <rPh sb="0" eb="2">
      <t>テンスウ</t>
    </rPh>
    <phoneticPr fontId="1"/>
  </si>
  <si>
    <t>名          前</t>
    <rPh sb="0" eb="1">
      <t>メイ</t>
    </rPh>
    <rPh sb="11" eb="12">
      <t>マエ</t>
    </rPh>
    <phoneticPr fontId="1"/>
  </si>
  <si>
    <t>/100</t>
    <phoneticPr fontId="1"/>
  </si>
  <si>
    <t>通し番号</t>
    <rPh sb="0" eb="1">
      <t>トオ</t>
    </rPh>
    <rPh sb="2" eb="4">
      <t>バンゴウ</t>
    </rPh>
    <phoneticPr fontId="1"/>
  </si>
  <si>
    <t>問題</t>
    <rPh sb="0" eb="2">
      <t>モンダイ</t>
    </rPh>
    <phoneticPr fontId="1"/>
  </si>
  <si>
    <t>配点</t>
    <rPh sb="0" eb="2">
      <t>ハイテン</t>
    </rPh>
    <phoneticPr fontId="1"/>
  </si>
  <si>
    <t>正誤判定</t>
    <rPh sb="0" eb="1">
      <t>セイ</t>
    </rPh>
    <rPh sb="1" eb="4">
      <t>ゴハンテイ</t>
    </rPh>
    <phoneticPr fontId="1"/>
  </si>
  <si>
    <t>温度が変わった時の</t>
    <rPh sb="0" eb="2">
      <t>オンド</t>
    </rPh>
    <rPh sb="3" eb="4">
      <t>カ</t>
    </rPh>
    <rPh sb="7" eb="8">
      <t>トキ</t>
    </rPh>
    <phoneticPr fontId="1"/>
  </si>
  <si>
    <t>No1</t>
    <phoneticPr fontId="1"/>
  </si>
  <si>
    <t>体積の変化は、金属、水、空気</t>
    <rPh sb="0" eb="2">
      <t>タイセキ</t>
    </rPh>
    <rPh sb="3" eb="5">
      <t>ヘンカ</t>
    </rPh>
    <rPh sb="7" eb="9">
      <t>キンゾク</t>
    </rPh>
    <rPh sb="10" eb="11">
      <t>ミズ</t>
    </rPh>
    <rPh sb="12" eb="14">
      <t>クウキ</t>
    </rPh>
    <phoneticPr fontId="1"/>
  </si>
  <si>
    <t>No2</t>
  </si>
  <si>
    <t>の順に大きくなる。</t>
    <rPh sb="1" eb="2">
      <t>ジュン</t>
    </rPh>
    <rPh sb="3" eb="4">
      <t>オオ</t>
    </rPh>
    <phoneticPr fontId="1"/>
  </si>
  <si>
    <t>No3</t>
  </si>
  <si>
    <t>No4</t>
  </si>
  <si>
    <t>No5</t>
  </si>
  <si>
    <t>No6</t>
  </si>
  <si>
    <t>No7</t>
  </si>
  <si>
    <t>No8</t>
  </si>
  <si>
    <t>No9</t>
  </si>
  <si>
    <t>水は力を加えても体積は変わらない</t>
    <rPh sb="0" eb="1">
      <t>ミズ</t>
    </rPh>
    <rPh sb="2" eb="3">
      <t>チカラ</t>
    </rPh>
    <rPh sb="4" eb="5">
      <t>クワ</t>
    </rPh>
    <rPh sb="8" eb="10">
      <t>タイセキ</t>
    </rPh>
    <rPh sb="11" eb="12">
      <t>カ</t>
    </rPh>
    <phoneticPr fontId="1"/>
  </si>
  <si>
    <t>No10</t>
  </si>
  <si>
    <t>No11</t>
  </si>
  <si>
    <t>水蒸気は冷やされて水になり</t>
    <rPh sb="0" eb="3">
      <t>スイジョウキ</t>
    </rPh>
    <rPh sb="4" eb="5">
      <t>ヒ</t>
    </rPh>
    <rPh sb="9" eb="10">
      <t>ミズ</t>
    </rPh>
    <phoneticPr fontId="1"/>
  </si>
  <si>
    <t>No12</t>
  </si>
  <si>
    <t>結露することがある。</t>
    <rPh sb="0" eb="2">
      <t>ケツロ</t>
    </rPh>
    <phoneticPr fontId="1"/>
  </si>
  <si>
    <t>No13</t>
  </si>
  <si>
    <t>水蒸気は目に見えない。</t>
    <rPh sb="0" eb="3">
      <t>スイジョウキ</t>
    </rPh>
    <rPh sb="4" eb="5">
      <t>メ</t>
    </rPh>
    <rPh sb="6" eb="7">
      <t>ミ</t>
    </rPh>
    <phoneticPr fontId="1"/>
  </si>
  <si>
    <t>No14</t>
  </si>
  <si>
    <t>晴れた日は午後二時ごろ一番気温が高い。</t>
    <rPh sb="0" eb="1">
      <t>ハ</t>
    </rPh>
    <rPh sb="3" eb="4">
      <t>ヒ</t>
    </rPh>
    <rPh sb="5" eb="7">
      <t>ゴゴ</t>
    </rPh>
    <rPh sb="7" eb="8">
      <t>ニ</t>
    </rPh>
    <rPh sb="8" eb="9">
      <t>ジ</t>
    </rPh>
    <rPh sb="11" eb="13">
      <t>イチバン</t>
    </rPh>
    <rPh sb="13" eb="15">
      <t>キオン</t>
    </rPh>
    <rPh sb="16" eb="17">
      <t>タカ</t>
    </rPh>
    <phoneticPr fontId="1"/>
  </si>
  <si>
    <t>No15</t>
  </si>
  <si>
    <t>曇りの日の気温の変化は小さい。</t>
    <rPh sb="0" eb="1">
      <t>クモ</t>
    </rPh>
    <rPh sb="3" eb="4">
      <t>ヒ</t>
    </rPh>
    <rPh sb="5" eb="7">
      <t>キオン</t>
    </rPh>
    <rPh sb="8" eb="10">
      <t>ヘンカ</t>
    </rPh>
    <rPh sb="11" eb="12">
      <t>チイ</t>
    </rPh>
    <phoneticPr fontId="1"/>
  </si>
  <si>
    <t>No16</t>
  </si>
  <si>
    <t>No17</t>
  </si>
  <si>
    <t>No18</t>
  </si>
  <si>
    <t>No19</t>
  </si>
  <si>
    <t>No20</t>
  </si>
  <si>
    <t>　</t>
    <phoneticPr fontId="1"/>
  </si>
  <si>
    <t>空全体を10とした時1から8は晴れ、</t>
    <rPh sb="0" eb="3">
      <t>ソラゼンタイ</t>
    </rPh>
    <rPh sb="9" eb="10">
      <t>トキ</t>
    </rPh>
    <rPh sb="15" eb="16">
      <t>ハ</t>
    </rPh>
    <phoneticPr fontId="1"/>
  </si>
  <si>
    <t>9,10はくもりである。</t>
    <phoneticPr fontId="1"/>
  </si>
  <si>
    <t>アメダス情報は雨量のほかに</t>
    <rPh sb="4" eb="6">
      <t>ジョウホウ</t>
    </rPh>
    <rPh sb="7" eb="9">
      <t>ウリョウ</t>
    </rPh>
    <phoneticPr fontId="1"/>
  </si>
  <si>
    <t>気温、風速、風向などがある。</t>
    <rPh sb="0" eb="2">
      <t>キオン</t>
    </rPh>
    <rPh sb="3" eb="5">
      <t>フウソク</t>
    </rPh>
    <rPh sb="6" eb="8">
      <t>フウコウ</t>
    </rPh>
    <phoneticPr fontId="1"/>
  </si>
  <si>
    <t>学年</t>
    <rPh sb="0" eb="2">
      <t>ガクネン</t>
    </rPh>
    <phoneticPr fontId="1"/>
  </si>
  <si>
    <t>組</t>
    <rPh sb="0" eb="1">
      <t>クミ</t>
    </rPh>
    <phoneticPr fontId="1"/>
  </si>
  <si>
    <t>番号</t>
    <rPh sb="0" eb="2">
      <t>バンゴウ</t>
    </rPh>
    <phoneticPr fontId="1"/>
  </si>
  <si>
    <t>雨雲が西から東へと移動するので</t>
    <rPh sb="0" eb="1">
      <t>アメ</t>
    </rPh>
    <rPh sb="1" eb="2">
      <t>クモ</t>
    </rPh>
    <rPh sb="3" eb="4">
      <t>ニシ</t>
    </rPh>
    <rPh sb="6" eb="7">
      <t>ヒガシ</t>
    </rPh>
    <rPh sb="9" eb="11">
      <t>イドウ</t>
    </rPh>
    <phoneticPr fontId="1"/>
  </si>
  <si>
    <t>それに伴って天気も変わる。</t>
    <rPh sb="3" eb="4">
      <t>トモナ</t>
    </rPh>
    <rPh sb="6" eb="8">
      <t>テンキ</t>
    </rPh>
    <rPh sb="9" eb="10">
      <t>カ</t>
    </rPh>
    <phoneticPr fontId="1"/>
  </si>
  <si>
    <t>発芽の必要条件は水、空気、適温である</t>
    <rPh sb="0" eb="2">
      <t>ハツガ</t>
    </rPh>
    <rPh sb="3" eb="7">
      <t>ヒツヨウジョウケン</t>
    </rPh>
    <rPh sb="8" eb="9">
      <t>ミズ</t>
    </rPh>
    <rPh sb="10" eb="12">
      <t>クウキ</t>
    </rPh>
    <rPh sb="13" eb="15">
      <t>テキオン</t>
    </rPh>
    <phoneticPr fontId="1"/>
  </si>
  <si>
    <t>適温の発芽実験で教室に置くものに</t>
    <rPh sb="0" eb="2">
      <t>テキオン</t>
    </rPh>
    <rPh sb="3" eb="7">
      <t>ハツガジッケン</t>
    </rPh>
    <rPh sb="8" eb="10">
      <t>キョウシツ</t>
    </rPh>
    <rPh sb="11" eb="12">
      <t>オ</t>
    </rPh>
    <phoneticPr fontId="1"/>
  </si>
  <si>
    <t>段ボールをかぶせるのは冷蔵庫の中に</t>
    <rPh sb="0" eb="1">
      <t>ダン</t>
    </rPh>
    <rPh sb="11" eb="14">
      <t>レイゾウコ</t>
    </rPh>
    <rPh sb="15" eb="16">
      <t>ナカ</t>
    </rPh>
    <phoneticPr fontId="1"/>
  </si>
  <si>
    <t>合わせて明るさの条件をそろえるため</t>
    <rPh sb="0" eb="1">
      <t>ア</t>
    </rPh>
    <rPh sb="4" eb="5">
      <t>アカ</t>
    </rPh>
    <rPh sb="8" eb="10">
      <t>ジョウケン</t>
    </rPh>
    <phoneticPr fontId="1"/>
  </si>
  <si>
    <t>春ごろの日本は上空の風の影響で</t>
    <rPh sb="0" eb="1">
      <t>ハル</t>
    </rPh>
    <rPh sb="4" eb="6">
      <t>ニホン</t>
    </rPh>
    <rPh sb="7" eb="9">
      <t>ジョウクウ</t>
    </rPh>
    <rPh sb="10" eb="11">
      <t>カゼ</t>
    </rPh>
    <rPh sb="12" eb="14">
      <t>エイキョウ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</si>
</sst>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8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6"/>
      <color rgb="FF0070C0"/>
      <name val="游ゴシック"/>
      <family val="3"/>
      <charset val="128"/>
      <scheme val="minor"/>
    </font>
    <font>
      <sz val="14"/>
      <color theme="1"/>
      <name val="ＤＦ平成ゴシック体W5"/>
      <family val="3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0" fillId="0" borderId="0" xfId="0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center" vertical="center" shrinkToFit="1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left" vertical="center"/>
    </xf>
    <xf numFmtId="0" fontId="0" fillId="0" borderId="1" xfId="0" applyBorder="1" applyAlignment="1" applyProtection="1">
      <alignment horizontal="center" vertical="center"/>
    </xf>
    <xf numFmtId="0" fontId="2" fillId="0" borderId="6" xfId="0" applyFont="1" applyBorder="1" applyProtection="1">
      <alignment vertical="center"/>
    </xf>
    <xf numFmtId="0" fontId="2" fillId="0" borderId="8" xfId="0" applyFont="1" applyBorder="1" applyProtection="1">
      <alignment vertical="center"/>
    </xf>
    <xf numFmtId="0" fontId="2" fillId="0" borderId="7" xfId="0" applyFont="1" applyBorder="1" applyProtection="1">
      <alignment vertical="center"/>
    </xf>
    <xf numFmtId="0" fontId="0" fillId="0" borderId="0" xfId="0" applyBorder="1" applyProtection="1">
      <alignment vertical="center"/>
    </xf>
    <xf numFmtId="0" fontId="0" fillId="0" borderId="1" xfId="0" applyBorder="1" applyAlignment="1" applyProtection="1">
      <alignment horizontal="center" vertical="center" shrinkToFit="1"/>
    </xf>
    <xf numFmtId="0" fontId="4" fillId="0" borderId="1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 shrinkToFit="1"/>
    </xf>
    <xf numFmtId="0" fontId="0" fillId="0" borderId="1" xfId="0" applyBorder="1" applyAlignment="1" applyProtection="1">
      <alignment horizontal="right" vertical="center"/>
    </xf>
    <xf numFmtId="0" fontId="3" fillId="0" borderId="3" xfId="0" applyFont="1" applyBorder="1" applyAlignment="1" applyProtection="1">
      <alignment horizontal="center" vertical="center" shrinkToFit="1"/>
      <protection locked="0"/>
    </xf>
    <xf numFmtId="0" fontId="6" fillId="0" borderId="0" xfId="0" applyFont="1" applyBorder="1" applyAlignment="1" applyProtection="1">
      <alignment horizontal="center" vertical="center"/>
    </xf>
    <xf numFmtId="0" fontId="5" fillId="0" borderId="0" xfId="0" quotePrefix="1" applyFont="1" applyAlignment="1" applyProtection="1">
      <alignment vertical="center" shrinkToFit="1"/>
    </xf>
    <xf numFmtId="0" fontId="2" fillId="0" borderId="15" xfId="0" applyFont="1" applyBorder="1" applyProtection="1">
      <alignment vertical="center"/>
    </xf>
    <xf numFmtId="0" fontId="4" fillId="0" borderId="2" xfId="0" applyFont="1" applyBorder="1" applyAlignment="1" applyProtection="1">
      <alignment horizontal="center" vertical="center" shrinkToFit="1"/>
    </xf>
    <xf numFmtId="0" fontId="2" fillId="0" borderId="16" xfId="0" applyFont="1" applyBorder="1" applyProtection="1">
      <alignment vertical="center"/>
    </xf>
    <xf numFmtId="0" fontId="6" fillId="0" borderId="1" xfId="0" applyFont="1" applyBorder="1" applyAlignment="1" applyProtection="1">
      <alignment horizontal="center" vertical="center" shrinkToFit="1"/>
    </xf>
    <xf numFmtId="0" fontId="3" fillId="0" borderId="4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 shrinkToFit="1"/>
    </xf>
    <xf numFmtId="0" fontId="2" fillId="0" borderId="0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 shrinkToFit="1"/>
    </xf>
    <xf numFmtId="0" fontId="6" fillId="0" borderId="2" xfId="0" applyFont="1" applyBorder="1" applyAlignment="1" applyProtection="1">
      <alignment horizontal="center" vertical="center" shrinkToFit="1"/>
    </xf>
    <xf numFmtId="0" fontId="8" fillId="0" borderId="3" xfId="0" applyFont="1" applyBorder="1" applyAlignment="1" applyProtection="1">
      <alignment horizontal="center" vertical="center" shrinkToFit="1"/>
    </xf>
    <xf numFmtId="0" fontId="0" fillId="0" borderId="0" xfId="0" applyAlignment="1" applyProtection="1">
      <alignment horizontal="center" shrinkToFit="1"/>
    </xf>
    <xf numFmtId="0" fontId="2" fillId="0" borderId="18" xfId="0" applyFont="1" applyBorder="1" applyProtection="1">
      <alignment vertical="center"/>
    </xf>
    <xf numFmtId="0" fontId="2" fillId="0" borderId="19" xfId="0" applyFont="1" applyBorder="1" applyProtection="1">
      <alignment vertical="center"/>
    </xf>
    <xf numFmtId="0" fontId="3" fillId="0" borderId="6" xfId="0" applyFont="1" applyBorder="1" applyAlignment="1" applyProtection="1">
      <alignment horizontal="center" vertical="center" shrinkToFit="1"/>
      <protection locked="0"/>
    </xf>
    <xf numFmtId="0" fontId="3" fillId="0" borderId="8" xfId="0" applyFont="1" applyBorder="1" applyAlignment="1" applyProtection="1">
      <alignment horizontal="center" vertical="center" shrinkToFit="1"/>
      <protection locked="0"/>
    </xf>
    <xf numFmtId="0" fontId="3" fillId="0" borderId="7" xfId="0" applyFont="1" applyBorder="1" applyAlignment="1" applyProtection="1">
      <alignment horizontal="center" vertical="center" shrinkToFit="1"/>
      <protection locked="0"/>
    </xf>
    <xf numFmtId="0" fontId="3" fillId="0" borderId="16" xfId="0" applyFont="1" applyBorder="1" applyAlignment="1" applyProtection="1">
      <alignment horizontal="center" vertical="center" shrinkToFit="1"/>
      <protection locked="0"/>
    </xf>
    <xf numFmtId="0" fontId="3" fillId="0" borderId="15" xfId="0" applyFont="1" applyBorder="1" applyAlignment="1" applyProtection="1">
      <alignment horizontal="center" vertical="center" shrinkToFit="1"/>
      <protection locked="0"/>
    </xf>
    <xf numFmtId="0" fontId="2" fillId="0" borderId="18" xfId="0" applyFont="1" applyBorder="1" applyAlignment="1" applyProtection="1">
      <alignment horizontal="left" vertical="center" shrinkToFit="1"/>
    </xf>
    <xf numFmtId="0" fontId="2" fillId="0" borderId="19" xfId="0" applyFont="1" applyBorder="1" applyAlignment="1" applyProtection="1">
      <alignment horizontal="left" vertical="center" shrinkToFit="1"/>
    </xf>
    <xf numFmtId="0" fontId="2" fillId="0" borderId="20" xfId="0" applyFont="1" applyBorder="1" applyAlignment="1" applyProtection="1">
      <alignment horizontal="left" vertical="center" shrinkToFit="1"/>
    </xf>
    <xf numFmtId="0" fontId="2" fillId="0" borderId="21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2" fillId="0" borderId="0" xfId="0" applyFont="1" applyBorder="1" applyAlignment="1" applyProtection="1">
      <alignment horizontal="left" vertical="center" shrinkToFit="1"/>
    </xf>
    <xf numFmtId="0" fontId="2" fillId="0" borderId="6" xfId="0" applyFont="1" applyBorder="1" applyAlignment="1" applyProtection="1">
      <alignment horizontal="left" vertical="center" shrinkToFit="1"/>
    </xf>
    <xf numFmtId="0" fontId="2" fillId="0" borderId="7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17" xfId="0" applyFont="1" applyBorder="1" applyAlignment="1" applyProtection="1">
      <alignment horizontal="left" vertical="center" shrinkToFit="1"/>
    </xf>
    <xf numFmtId="0" fontId="2" fillId="0" borderId="22" xfId="0" applyFont="1" applyBorder="1" applyProtection="1">
      <alignment vertical="center"/>
    </xf>
    <xf numFmtId="0" fontId="2" fillId="0" borderId="20" xfId="0" applyFont="1" applyBorder="1" applyProtection="1">
      <alignment vertical="center"/>
    </xf>
    <xf numFmtId="0" fontId="2" fillId="0" borderId="15" xfId="0" applyFont="1" applyBorder="1" applyAlignment="1" applyProtection="1">
      <alignment horizontal="left" vertical="center" shrinkToFit="1"/>
    </xf>
    <xf numFmtId="0" fontId="8" fillId="0" borderId="14" xfId="0" applyFont="1" applyBorder="1" applyAlignment="1" applyProtection="1">
      <alignment horizontal="center" vertical="center" shrinkToFit="1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FF"/>
      <color rgb="FFCCFF99"/>
      <color rgb="FFFF99CC"/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AD31"/>
  <sheetViews>
    <sheetView showGridLines="0" tabSelected="1" zoomScale="70" zoomScaleNormal="7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A5" sqref="A5:XFD5"/>
    </sheetView>
  </sheetViews>
  <sheetFormatPr defaultColWidth="9" defaultRowHeight="18" x14ac:dyDescent="0.45"/>
  <cols>
    <col min="1" max="1" width="1.8984375" style="1" customWidth="1"/>
    <col min="2" max="2" width="8.19921875" style="2" customWidth="1"/>
    <col min="3" max="3" width="6.19921875" style="1" customWidth="1"/>
    <col min="4" max="4" width="47" style="2" customWidth="1"/>
    <col min="5" max="5" width="54" style="3" customWidth="1"/>
    <col min="6" max="6" width="14.19921875" style="1" customWidth="1"/>
    <col min="7" max="7" width="12.8984375" style="1" customWidth="1"/>
    <col min="8" max="8" width="9" style="1"/>
    <col min="9" max="10" width="3.59765625" style="1" customWidth="1"/>
    <col min="11" max="11" width="7.59765625" style="1" customWidth="1"/>
    <col min="12" max="19" width="3.59765625" style="1" customWidth="1"/>
    <col min="20" max="26" width="2.59765625" style="1" customWidth="1"/>
    <col min="27" max="27" width="9" style="1" hidden="1" customWidth="1"/>
    <col min="28" max="28" width="15.5" style="3" hidden="1" customWidth="1"/>
    <col min="29" max="29" width="12.19921875" style="2" hidden="1" customWidth="1"/>
    <col min="30" max="30" width="9" style="1" hidden="1" customWidth="1"/>
    <col min="31" max="31" width="9" style="1" customWidth="1"/>
    <col min="32" max="16384" width="9" style="1"/>
  </cols>
  <sheetData>
    <row r="1" spans="2:30" ht="8.25" customHeight="1" thickBot="1" x14ac:dyDescent="0.5"/>
    <row r="2" spans="2:30" ht="17.399999999999999" customHeight="1" thickBot="1" x14ac:dyDescent="0.5">
      <c r="B2" s="22" t="s">
        <v>41</v>
      </c>
      <c r="C2" s="28"/>
      <c r="D2" s="53"/>
      <c r="E2" s="54"/>
      <c r="AC2" s="15"/>
      <c r="AD2" s="15"/>
    </row>
    <row r="3" spans="2:30" ht="17.399999999999999" customHeight="1" thickBot="1" x14ac:dyDescent="0.5">
      <c r="B3" s="29" t="s">
        <v>42</v>
      </c>
      <c r="C3" s="28"/>
      <c r="D3" s="55"/>
      <c r="E3" s="56"/>
      <c r="AB3" s="12" t="s">
        <v>0</v>
      </c>
      <c r="AC3" s="7"/>
      <c r="AD3" s="7"/>
    </row>
    <row r="4" spans="2:30" ht="17.399999999999999" customHeight="1" thickBot="1" x14ac:dyDescent="0.5">
      <c r="B4" s="29" t="s">
        <v>43</v>
      </c>
      <c r="C4" s="28"/>
      <c r="D4" s="25" t="s">
        <v>1</v>
      </c>
      <c r="E4" s="26" t="s">
        <v>0</v>
      </c>
      <c r="AA4" s="7"/>
      <c r="AB4" s="16">
        <f>SUM($AC$8:$AC$27)*5</f>
        <v>0</v>
      </c>
      <c r="AC4" s="13"/>
    </row>
    <row r="5" spans="2:30" ht="27.6" customHeight="1" thickBot="1" x14ac:dyDescent="0.5">
      <c r="B5" s="27"/>
      <c r="C5" s="27"/>
      <c r="D5" s="28"/>
      <c r="E5" s="30">
        <f>AB4</f>
        <v>0</v>
      </c>
      <c r="F5" s="20" t="s">
        <v>2</v>
      </c>
      <c r="AA5" s="7"/>
      <c r="AB5" s="16"/>
      <c r="AC5" s="14"/>
    </row>
    <row r="6" spans="2:30" ht="18" customHeight="1" x14ac:dyDescent="0.45">
      <c r="B6" s="27"/>
      <c r="C6" s="27"/>
      <c r="D6" s="27"/>
      <c r="E6" s="52"/>
      <c r="F6" s="20"/>
      <c r="AA6" s="7"/>
      <c r="AB6" s="24"/>
      <c r="AC6" s="19"/>
    </row>
    <row r="7" spans="2:30" ht="18" customHeight="1" thickBot="1" x14ac:dyDescent="0.5">
      <c r="C7" s="31" t="s">
        <v>3</v>
      </c>
      <c r="D7" s="4" t="s">
        <v>4</v>
      </c>
      <c r="F7" s="5" t="s">
        <v>5</v>
      </c>
      <c r="G7"/>
      <c r="H7"/>
      <c r="I7"/>
      <c r="J7"/>
      <c r="K7"/>
      <c r="L7"/>
      <c r="M7"/>
      <c r="AC7" s="2" t="s">
        <v>6</v>
      </c>
    </row>
    <row r="8" spans="2:30" ht="26.4" x14ac:dyDescent="0.45">
      <c r="C8" s="32">
        <v>1</v>
      </c>
      <c r="D8" s="39" t="s">
        <v>50</v>
      </c>
      <c r="E8" s="34"/>
      <c r="F8" s="6">
        <v>5</v>
      </c>
      <c r="G8"/>
      <c r="H8"/>
      <c r="I8"/>
      <c r="J8"/>
      <c r="K8"/>
      <c r="L8"/>
      <c r="M8"/>
      <c r="AA8" s="17" t="s">
        <v>8</v>
      </c>
      <c r="AB8" s="12" t="str">
        <f t="shared" ref="AB8:AB13" si="0">D8</f>
        <v>春ごろの日本は上空の風の影響で</v>
      </c>
      <c r="AC8" s="7">
        <f t="shared" ref="AC8:AC27" si="1">IF(E8=AB8,1,0)</f>
        <v>0</v>
      </c>
    </row>
    <row r="9" spans="2:30" ht="26.4" x14ac:dyDescent="0.45">
      <c r="C9" s="33">
        <v>2</v>
      </c>
      <c r="D9" s="40" t="s">
        <v>44</v>
      </c>
      <c r="E9" s="35"/>
      <c r="F9" s="6">
        <v>5</v>
      </c>
      <c r="G9"/>
      <c r="H9"/>
      <c r="I9"/>
      <c r="J9"/>
      <c r="K9"/>
      <c r="L9"/>
      <c r="M9"/>
      <c r="AA9" s="17" t="s">
        <v>10</v>
      </c>
      <c r="AB9" s="12" t="str">
        <f t="shared" si="0"/>
        <v>雨雲が西から東へと移動するので</v>
      </c>
      <c r="AC9" s="7">
        <f t="shared" si="1"/>
        <v>0</v>
      </c>
    </row>
    <row r="10" spans="2:30" ht="27" thickBot="1" x14ac:dyDescent="0.5">
      <c r="C10" s="33">
        <v>3</v>
      </c>
      <c r="D10" s="41" t="s">
        <v>45</v>
      </c>
      <c r="E10" s="36"/>
      <c r="F10" s="6">
        <v>5</v>
      </c>
      <c r="G10"/>
      <c r="H10"/>
      <c r="I10"/>
      <c r="J10"/>
      <c r="K10"/>
      <c r="L10"/>
      <c r="M10"/>
      <c r="AA10" s="17" t="s">
        <v>12</v>
      </c>
      <c r="AB10" s="12" t="str">
        <f t="shared" si="0"/>
        <v>それに伴って天気も変わる。</v>
      </c>
      <c r="AC10" s="7">
        <f t="shared" si="1"/>
        <v>0</v>
      </c>
    </row>
    <row r="11" spans="2:30" ht="27" thickBot="1" x14ac:dyDescent="0.5">
      <c r="C11" s="9">
        <v>4</v>
      </c>
      <c r="D11" s="39" t="s">
        <v>7</v>
      </c>
      <c r="E11" s="37"/>
      <c r="F11" s="6">
        <v>5</v>
      </c>
      <c r="G11"/>
      <c r="H11"/>
      <c r="I11"/>
      <c r="J11"/>
      <c r="K11"/>
      <c r="L11"/>
      <c r="M11"/>
      <c r="AA11" s="17" t="s">
        <v>13</v>
      </c>
      <c r="AB11" s="12" t="str">
        <f t="shared" si="0"/>
        <v>温度が変わった時の</v>
      </c>
      <c r="AC11" s="7">
        <f t="shared" si="1"/>
        <v>0</v>
      </c>
    </row>
    <row r="12" spans="2:30" ht="26.4" x14ac:dyDescent="0.45">
      <c r="C12" s="33">
        <v>5</v>
      </c>
      <c r="D12" s="40" t="s">
        <v>9</v>
      </c>
      <c r="E12" s="34"/>
      <c r="F12" s="6">
        <v>5</v>
      </c>
      <c r="G12"/>
      <c r="H12"/>
      <c r="I12"/>
      <c r="J12"/>
      <c r="K12"/>
      <c r="L12"/>
      <c r="M12"/>
      <c r="AA12" s="17" t="s">
        <v>14</v>
      </c>
      <c r="AB12" s="12" t="str">
        <f t="shared" si="0"/>
        <v>体積の変化は、金属、水、空気</v>
      </c>
      <c r="AC12" s="7">
        <f t="shared" si="1"/>
        <v>0</v>
      </c>
    </row>
    <row r="13" spans="2:30" ht="27" thickBot="1" x14ac:dyDescent="0.5">
      <c r="C13" s="33">
        <v>6</v>
      </c>
      <c r="D13" s="41" t="s">
        <v>11</v>
      </c>
      <c r="E13" s="38"/>
      <c r="F13" s="6">
        <v>5</v>
      </c>
      <c r="G13"/>
      <c r="H13"/>
      <c r="I13"/>
      <c r="J13"/>
      <c r="K13"/>
      <c r="L13"/>
      <c r="M13"/>
      <c r="AA13" s="17" t="s">
        <v>15</v>
      </c>
      <c r="AB13" s="12" t="str">
        <f t="shared" si="0"/>
        <v>の順に大きくなる。</v>
      </c>
      <c r="AC13" s="7">
        <f t="shared" si="1"/>
        <v>0</v>
      </c>
    </row>
    <row r="14" spans="2:30" ht="26.4" x14ac:dyDescent="0.45">
      <c r="C14" s="33">
        <v>7</v>
      </c>
      <c r="D14" s="39" t="s">
        <v>47</v>
      </c>
      <c r="E14" s="34"/>
      <c r="F14" s="6">
        <v>5</v>
      </c>
      <c r="G14"/>
      <c r="H14"/>
      <c r="I14"/>
      <c r="J14"/>
      <c r="K14"/>
      <c r="L14"/>
      <c r="M14"/>
      <c r="AA14" s="17" t="s">
        <v>16</v>
      </c>
      <c r="AB14" s="12" t="str">
        <f t="shared" ref="AB14:AB27" si="2">D14</f>
        <v>適温の発芽実験で教室に置くものに</v>
      </c>
      <c r="AC14" s="7">
        <f t="shared" si="1"/>
        <v>0</v>
      </c>
    </row>
    <row r="15" spans="2:30" ht="26.4" x14ac:dyDescent="0.45">
      <c r="C15" s="33">
        <v>8</v>
      </c>
      <c r="D15" s="40" t="s">
        <v>48</v>
      </c>
      <c r="E15" s="35"/>
      <c r="F15" s="6">
        <v>5</v>
      </c>
      <c r="G15"/>
      <c r="H15"/>
      <c r="I15"/>
      <c r="J15"/>
      <c r="K15"/>
      <c r="L15"/>
      <c r="M15"/>
      <c r="AA15" s="17" t="s">
        <v>17</v>
      </c>
      <c r="AB15" s="12" t="str">
        <f t="shared" si="2"/>
        <v>段ボールをかぶせるのは冷蔵庫の中に</v>
      </c>
      <c r="AC15" s="7">
        <f t="shared" si="1"/>
        <v>0</v>
      </c>
    </row>
    <row r="16" spans="2:30" ht="27" thickBot="1" x14ac:dyDescent="0.5">
      <c r="C16" s="33">
        <v>9</v>
      </c>
      <c r="D16" s="41" t="s">
        <v>49</v>
      </c>
      <c r="E16" s="36"/>
      <c r="F16" s="6">
        <v>5</v>
      </c>
      <c r="G16"/>
      <c r="H16"/>
      <c r="AA16" s="17" t="s">
        <v>18</v>
      </c>
      <c r="AB16" s="12" t="str">
        <f t="shared" si="2"/>
        <v>合わせて明るさの条件をそろえるため</v>
      </c>
      <c r="AC16" s="7">
        <f t="shared" si="1"/>
        <v>0</v>
      </c>
    </row>
    <row r="17" spans="3:29" ht="27" thickBot="1" x14ac:dyDescent="0.5">
      <c r="C17" s="10">
        <v>10</v>
      </c>
      <c r="D17" s="43" t="s">
        <v>19</v>
      </c>
      <c r="E17" s="18"/>
      <c r="F17" s="6">
        <v>5</v>
      </c>
      <c r="G17"/>
      <c r="H17"/>
      <c r="AA17" s="17" t="s">
        <v>20</v>
      </c>
      <c r="AB17" s="12" t="str">
        <f t="shared" si="2"/>
        <v>水は力を加えても体積は変わらない</v>
      </c>
      <c r="AC17" s="7">
        <f t="shared" si="1"/>
        <v>0</v>
      </c>
    </row>
    <row r="18" spans="3:29" ht="27" thickBot="1" x14ac:dyDescent="0.5">
      <c r="C18" s="8">
        <v>11</v>
      </c>
      <c r="D18" s="44" t="s">
        <v>46</v>
      </c>
      <c r="E18" s="37"/>
      <c r="F18" s="6">
        <v>5</v>
      </c>
      <c r="G18" s="11"/>
      <c r="H18" s="11"/>
      <c r="AA18" s="17" t="s">
        <v>21</v>
      </c>
      <c r="AB18" s="12" t="str">
        <f t="shared" si="2"/>
        <v>発芽の必要条件は水、空気、適温である</v>
      </c>
      <c r="AC18" s="7">
        <f t="shared" si="1"/>
        <v>0</v>
      </c>
    </row>
    <row r="19" spans="3:29" ht="26.4" x14ac:dyDescent="0.45">
      <c r="C19" s="33">
        <v>12</v>
      </c>
      <c r="D19" s="45" t="s">
        <v>22</v>
      </c>
      <c r="E19" s="34"/>
      <c r="F19" s="6">
        <v>5</v>
      </c>
      <c r="G19" s="11"/>
      <c r="H19" s="11"/>
      <c r="AA19" s="17" t="s">
        <v>23</v>
      </c>
      <c r="AB19" s="12" t="str">
        <f t="shared" si="2"/>
        <v>水蒸気は冷やされて水になり</v>
      </c>
      <c r="AC19" s="7">
        <f t="shared" si="1"/>
        <v>0</v>
      </c>
    </row>
    <row r="20" spans="3:29" ht="27" thickBot="1" x14ac:dyDescent="0.5">
      <c r="C20" s="33">
        <v>13</v>
      </c>
      <c r="D20" s="46" t="s">
        <v>24</v>
      </c>
      <c r="E20" s="36"/>
      <c r="F20" s="6">
        <v>5</v>
      </c>
      <c r="AA20" s="17" t="s">
        <v>25</v>
      </c>
      <c r="AB20" s="12" t="str">
        <f t="shared" si="2"/>
        <v>結露することがある。</v>
      </c>
      <c r="AC20" s="7">
        <f t="shared" si="1"/>
        <v>0</v>
      </c>
    </row>
    <row r="21" spans="3:29" ht="27" thickBot="1" x14ac:dyDescent="0.5">
      <c r="C21" s="21">
        <v>14</v>
      </c>
      <c r="D21" s="47" t="s">
        <v>26</v>
      </c>
      <c r="E21" s="18"/>
      <c r="F21" s="6">
        <v>5</v>
      </c>
      <c r="AA21" s="17" t="s">
        <v>27</v>
      </c>
      <c r="AB21" s="12" t="str">
        <f t="shared" si="2"/>
        <v>水蒸気は目に見えない。</v>
      </c>
      <c r="AC21" s="7">
        <f t="shared" si="1"/>
        <v>0</v>
      </c>
    </row>
    <row r="22" spans="3:29" ht="27" thickBot="1" x14ac:dyDescent="0.5">
      <c r="C22" s="10">
        <v>15</v>
      </c>
      <c r="D22" s="48" t="s">
        <v>28</v>
      </c>
      <c r="E22" s="18"/>
      <c r="F22" s="6">
        <v>5</v>
      </c>
      <c r="AA22" s="17" t="s">
        <v>29</v>
      </c>
      <c r="AB22" s="12" t="str">
        <f t="shared" si="2"/>
        <v>晴れた日は午後二時ごろ一番気温が高い。</v>
      </c>
      <c r="AC22" s="7">
        <f t="shared" si="1"/>
        <v>0</v>
      </c>
    </row>
    <row r="23" spans="3:29" ht="27" thickBot="1" x14ac:dyDescent="0.5">
      <c r="C23" s="23">
        <v>16</v>
      </c>
      <c r="D23" s="42" t="s">
        <v>30</v>
      </c>
      <c r="E23" s="37"/>
      <c r="F23" s="6">
        <v>5</v>
      </c>
      <c r="AA23" s="17" t="s">
        <v>31</v>
      </c>
      <c r="AB23" s="12" t="str">
        <f t="shared" si="2"/>
        <v>曇りの日の気温の変化は小さい。</v>
      </c>
      <c r="AC23" s="7">
        <f t="shared" si="1"/>
        <v>0</v>
      </c>
    </row>
    <row r="24" spans="3:29" ht="26.4" x14ac:dyDescent="0.45">
      <c r="C24" s="49">
        <v>17</v>
      </c>
      <c r="D24" s="45" t="s">
        <v>39</v>
      </c>
      <c r="E24" s="34"/>
      <c r="F24" s="6">
        <v>5</v>
      </c>
      <c r="AA24" s="17" t="s">
        <v>32</v>
      </c>
      <c r="AB24" s="12" t="str">
        <f t="shared" si="2"/>
        <v>アメダス情報は雨量のほかに</v>
      </c>
      <c r="AC24" s="7">
        <f t="shared" si="1"/>
        <v>0</v>
      </c>
    </row>
    <row r="25" spans="3:29" ht="27" thickBot="1" x14ac:dyDescent="0.5">
      <c r="C25" s="49">
        <v>18</v>
      </c>
      <c r="D25" s="51" t="s">
        <v>40</v>
      </c>
      <c r="E25" s="38"/>
      <c r="F25" s="6">
        <v>5</v>
      </c>
      <c r="AA25" s="17" t="s">
        <v>33</v>
      </c>
      <c r="AB25" s="12" t="str">
        <f t="shared" si="2"/>
        <v>気温、風速、風向などがある。</v>
      </c>
      <c r="AC25" s="7">
        <f t="shared" si="1"/>
        <v>0</v>
      </c>
    </row>
    <row r="26" spans="3:29" ht="26.4" x14ac:dyDescent="0.45">
      <c r="C26" s="49">
        <v>19</v>
      </c>
      <c r="D26" s="45" t="s">
        <v>37</v>
      </c>
      <c r="E26" s="34"/>
      <c r="F26" s="6">
        <v>5</v>
      </c>
      <c r="AA26" s="17" t="s">
        <v>34</v>
      </c>
      <c r="AB26" s="12" t="str">
        <f t="shared" si="2"/>
        <v>空全体を10とした時1から8は晴れ、</v>
      </c>
      <c r="AC26" s="7">
        <f t="shared" si="1"/>
        <v>0</v>
      </c>
    </row>
    <row r="27" spans="3:29" ht="27" thickBot="1" x14ac:dyDescent="0.5">
      <c r="C27" s="50">
        <v>20</v>
      </c>
      <c r="D27" s="46" t="s">
        <v>38</v>
      </c>
      <c r="E27" s="36"/>
      <c r="F27" s="6">
        <v>5</v>
      </c>
      <c r="AA27" s="17" t="s">
        <v>35</v>
      </c>
      <c r="AB27" s="12" t="str">
        <f t="shared" si="2"/>
        <v>9,10はくもりである。</v>
      </c>
      <c r="AC27" s="7">
        <f t="shared" si="1"/>
        <v>0</v>
      </c>
    </row>
    <row r="31" spans="3:29" x14ac:dyDescent="0.45">
      <c r="F31" s="1" t="s">
        <v>36</v>
      </c>
    </row>
  </sheetData>
  <sheetProtection selectLockedCells="1"/>
  <mergeCells count="1">
    <mergeCell ref="D2:E3"/>
  </mergeCells>
  <phoneticPr fontId="1"/>
  <pageMargins left="0.7" right="0.7" top="0.75" bottom="0.75" header="0.3" footer="0.3"/>
  <pageSetup paperSize="12" orientation="portrait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2017-06-26T02:56:35Z</dcterms:created>
  <dcterms:modified xsi:type="dcterms:W3CDTF">2021-05-27T11:32:35Z</dcterms:modified>
  <cp:category/>
  <cp:contentStatus/>
</cp:coreProperties>
</file>