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81901\Desktop\YouTube\161PowerAutomateでFormsExcel連携\uofile\"/>
    </mc:Choice>
  </mc:AlternateContent>
  <xr:revisionPtr revIDLastSave="0" documentId="13_ncr:1_{8A137B5B-8956-4640-89A5-4AE88A10941E}" xr6:coauthVersionLast="47" xr6:coauthVersionMax="47" xr10:uidLastSave="{00000000-0000-0000-0000-000000000000}"/>
  <bookViews>
    <workbookView xWindow="-108" yWindow="-108" windowWidth="23256" windowHeight="12576" activeTab="2" xr2:uid="{00000000-000D-0000-FFFF-FFFF00000000}"/>
  </bookViews>
  <sheets>
    <sheet name="考え" sheetId="1" r:id="rId1"/>
    <sheet name="グラフ" sheetId="3" r:id="rId2"/>
    <sheet name="focus" sheetId="4" r:id="rId3"/>
  </sheets>
  <externalReferences>
    <externalReference r:id="rId4"/>
  </externalReferences>
  <definedNames>
    <definedName name="クラスのlinks2">#REF!</definedName>
    <definedName name="クラス人数" localSheetId="1">#REF!</definedName>
    <definedName name="クラス人数">考え!$D$33</definedName>
    <definedName name="データ範囲">考え!$D$2:$E$26</definedName>
    <definedName name="学年">#REF!</definedName>
    <definedName name="取り込むファイル名">考え!#REF!</definedName>
    <definedName name="正答率注意" localSheetId="1">[1]考え!#REF!</definedName>
    <definedName name="正答率注意">考え!#REF!</definedName>
    <definedName name="選択肢3">[1]考え!$D$46</definedName>
    <definedName name="組">#REF!</definedName>
    <definedName name="送信済み人数">考え!$D$34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D33" i="1"/>
  <c r="O1" i="4"/>
  <c r="B1" i="4"/>
  <c r="C40" i="1"/>
  <c r="B40" i="1"/>
  <c r="D40" i="1"/>
  <c r="H1" i="4"/>
</calcChain>
</file>

<file path=xl/sharedStrings.xml><?xml version="1.0" encoding="utf-8"?>
<sst xmlns="http://schemas.openxmlformats.org/spreadsheetml/2006/main" count="152" uniqueCount="131">
  <si>
    <t>ID</t>
    <phoneticPr fontId="1"/>
  </si>
  <si>
    <t>No</t>
    <phoneticPr fontId="1"/>
  </si>
  <si>
    <t>名前</t>
    <rPh sb="0" eb="2">
      <t>ナマエ</t>
    </rPh>
    <phoneticPr fontId="1"/>
  </si>
  <si>
    <t>どの意見</t>
    <rPh sb="2" eb="4">
      <t>イケン</t>
    </rPh>
    <phoneticPr fontId="1"/>
  </si>
  <si>
    <t>その理由など</t>
    <rPh sb="2" eb="4">
      <t>リユウ</t>
    </rPh>
    <phoneticPr fontId="1"/>
  </si>
  <si>
    <t>2024048@edu.gigaschool.ed.jp</t>
  </si>
  <si>
    <t>1</t>
  </si>
  <si>
    <t>明智</t>
    <rPh sb="0" eb="2">
      <t>アケチ</t>
    </rPh>
    <phoneticPr fontId="2"/>
  </si>
  <si>
    <t>3上から真ん中まであたたまっていく</t>
  </si>
  <si>
    <t>試験管を下から温めた時上から変わっていったから2か3だと思い下に水があるから3だと思った</t>
  </si>
  <si>
    <t>2024049@edu.gigaschool.ed.jp</t>
  </si>
  <si>
    <t>2</t>
  </si>
  <si>
    <t>新井</t>
  </si>
  <si>
    <t>1金属と同じように真ん中から上下にあたたまっていく</t>
  </si>
  <si>
    <t>真ん中を熱しているから</t>
  </si>
  <si>
    <t>2024113@edu.gigaschool.ed.jp</t>
    <phoneticPr fontId="1"/>
  </si>
  <si>
    <t>3</t>
  </si>
  <si>
    <t>栄倉</t>
  </si>
  <si>
    <t>2上から底まで順にあたたまっていく</t>
    <phoneticPr fontId="1"/>
  </si>
  <si>
    <t>？</t>
    <phoneticPr fontId="1"/>
  </si>
  <si>
    <t>2024020@edu.gigaschool.ed.jp</t>
  </si>
  <si>
    <t>4</t>
  </si>
  <si>
    <t>及川</t>
  </si>
  <si>
    <t>3上から真ん中まであたたまっていく</t>
    <phoneticPr fontId="1"/>
  </si>
  <si>
    <t>料理をやってそう思った</t>
    <phoneticPr fontId="1"/>
  </si>
  <si>
    <t>2024080@edu.gigaschool.ed.jp</t>
  </si>
  <si>
    <t>5</t>
  </si>
  <si>
    <t>近江</t>
  </si>
  <si>
    <t>真ん中から同時に温まっていくと思うから</t>
  </si>
  <si>
    <t>2024030@edu.gigaschool.ed.jp</t>
  </si>
  <si>
    <t>6</t>
  </si>
  <si>
    <t>大森</t>
  </si>
  <si>
    <t>2上から底まで順にあたたまっていく</t>
  </si>
  <si>
    <t>まえのじっけんでみずはうえにいってからぜんたいにうごいていったから</t>
  </si>
  <si>
    <t>2024104@edu.gigaschool.ed.jp</t>
  </si>
  <si>
    <t>7</t>
  </si>
  <si>
    <t>沖縄</t>
  </si>
  <si>
    <t>なぜかと言うとそこから熱した時に一番上が熱いから</t>
  </si>
  <si>
    <t>2024021@edu.gigaschool.ed.jp</t>
  </si>
  <si>
    <t>8</t>
  </si>
  <si>
    <t>尾崎</t>
  </si>
  <si>
    <t>なんとなく</t>
    <phoneticPr fontId="1"/>
  </si>
  <si>
    <t>2024019@edu.gigaschool.ed.jp</t>
  </si>
  <si>
    <t>9</t>
  </si>
  <si>
    <t>小田原</t>
  </si>
  <si>
    <t>1金属と同じように真ん中から上下にあたたまっていく</t>
    <phoneticPr fontId="1"/>
  </si>
  <si>
    <t>真ん中から熱すると金属の時と同じになると思うから</t>
    <rPh sb="5" eb="6">
      <t>ネッ</t>
    </rPh>
    <rPh sb="9" eb="11">
      <t>キンゾク</t>
    </rPh>
    <rPh sb="12" eb="13">
      <t>トキ</t>
    </rPh>
    <rPh sb="14" eb="15">
      <t>オナ</t>
    </rPh>
    <rPh sb="20" eb="21">
      <t>オモ</t>
    </rPh>
    <phoneticPr fontId="1"/>
  </si>
  <si>
    <t>2024090@edu.gigaschool.ed.jp</t>
  </si>
  <si>
    <t>10</t>
  </si>
  <si>
    <t>小野寺</t>
  </si>
  <si>
    <t>試験管の底を熱した時がそうだっだから。</t>
    <rPh sb="0" eb="3">
      <t>シケンカン</t>
    </rPh>
    <phoneticPr fontId="1"/>
  </si>
  <si>
    <t>2024096@edu.gigaschool.ed.jp</t>
  </si>
  <si>
    <t>11</t>
  </si>
  <si>
    <t>神野元</t>
  </si>
  <si>
    <t>金属は真ん中から上下にあたたまっていくから</t>
  </si>
  <si>
    <t>2024062@edu.gigaschool.ed.jp</t>
  </si>
  <si>
    <t>12</t>
  </si>
  <si>
    <t>菅野</t>
  </si>
  <si>
    <t>下から温めたとき、上から温まったから</t>
  </si>
  <si>
    <t>2024073@edu.gigaschool.ed.jp</t>
  </si>
  <si>
    <t>13</t>
  </si>
  <si>
    <t>木坂</t>
  </si>
  <si>
    <t>底を暖めた時、上から火元に向かって暖まっていたから。</t>
  </si>
  <si>
    <t>2024102@edu.gigaschool.ed.jp</t>
  </si>
  <si>
    <t>14</t>
  </si>
  <si>
    <t>剛力</t>
  </si>
  <si>
    <t>金属と同じようになる</t>
  </si>
  <si>
    <t>2024060@edu.gigaschool.ed.jp</t>
  </si>
  <si>
    <t>15</t>
  </si>
  <si>
    <t>埼玉</t>
  </si>
  <si>
    <t>最初の時真ん中を熱したら上下にいったから←→</t>
  </si>
  <si>
    <t>2024112@edu.gigaschool.ed.jp</t>
  </si>
  <si>
    <t>16</t>
  </si>
  <si>
    <t>堺</t>
  </si>
  <si>
    <t>下を温めているから</t>
  </si>
  <si>
    <t>2024086@edu.gigaschool.ed.jp</t>
  </si>
  <si>
    <t>18</t>
  </si>
  <si>
    <t>島根</t>
  </si>
  <si>
    <t>2024018@edu.gigaschool.ed.jp</t>
  </si>
  <si>
    <t>19</t>
  </si>
  <si>
    <t>新垣</t>
  </si>
  <si>
    <t>熱した所から温まっていくから。</t>
  </si>
  <si>
    <t>2024036@edu.gigaschool.ed.jp</t>
  </si>
  <si>
    <t>20</t>
  </si>
  <si>
    <t>菅原</t>
  </si>
  <si>
    <t>あったかいのは上に行くから</t>
  </si>
  <si>
    <t>2024043@edu.gigaschool.ed.jp</t>
  </si>
  <si>
    <t>21</t>
  </si>
  <si>
    <t>武井</t>
  </si>
  <si>
    <t>前の実験も似たような2だった。</t>
  </si>
  <si>
    <t>2024051@edu.gigaschool.ed.jp</t>
  </si>
  <si>
    <t>22</t>
  </si>
  <si>
    <t>竹内</t>
  </si>
  <si>
    <t>火の部分が真ん中になっても変わんないと思った</t>
  </si>
  <si>
    <t>2024039@edu.gigaschool.ed.jp</t>
  </si>
  <si>
    <t>23</t>
  </si>
  <si>
    <t>武本</t>
  </si>
  <si>
    <t>2024118@edu.gigaschool.ed.jp</t>
  </si>
  <si>
    <t>24</t>
  </si>
  <si>
    <t>常盤</t>
  </si>
  <si>
    <t>けむりとおなじでしたからあついのはうえにいくとおもった</t>
  </si>
  <si>
    <t>2024087@edu.gigaschool.ed.jp</t>
    <phoneticPr fontId="1"/>
  </si>
  <si>
    <t>25</t>
  </si>
  <si>
    <t>野上</t>
  </si>
  <si>
    <t>金属は、真ん中を温めるとまんべんなくねつがひろがっていったから。</t>
  </si>
  <si>
    <t>2024111@edu.gigaschool.ed.jp</t>
  </si>
  <si>
    <t>26</t>
  </si>
  <si>
    <t>花森</t>
  </si>
  <si>
    <t>温められた水は上に移動してそれから下にさがっていくが、下の水に遮られて、冷たい水が温められずに真ん中で止まってしまうから。</t>
    <rPh sb="39" eb="40">
      <t>ミズ</t>
    </rPh>
    <phoneticPr fontId="1"/>
  </si>
  <si>
    <t>2024034@edu.gigaschool.ed.jp</t>
  </si>
  <si>
    <t>27</t>
  </si>
  <si>
    <t>宮本</t>
  </si>
  <si>
    <t>一番熱い所から熱が伝わっていくから</t>
    <rPh sb="0" eb="3">
      <t>イチバンアツ</t>
    </rPh>
    <rPh sb="4" eb="5">
      <t>トコロ</t>
    </rPh>
    <rPh sb="7" eb="8">
      <t>ネツ</t>
    </rPh>
    <rPh sb="9" eb="10">
      <t>ツタ</t>
    </rPh>
    <phoneticPr fontId="1"/>
  </si>
  <si>
    <t>2024106@edu.gigaschool.ed.jp</t>
  </si>
  <si>
    <t>28</t>
  </si>
  <si>
    <t>向井</t>
  </si>
  <si>
    <t>前に実験した時上から順に温まったから</t>
  </si>
  <si>
    <t>2024099@edu.gigaschool.ed.jp</t>
    <phoneticPr fontId="1"/>
  </si>
  <si>
    <t>山田あ</t>
    <phoneticPr fontId="1"/>
  </si>
  <si>
    <t>金属の時実験でそのような結果が出た。</t>
    <rPh sb="0" eb="2">
      <t>キンゾク</t>
    </rPh>
    <rPh sb="3" eb="4">
      <t>トキ</t>
    </rPh>
    <phoneticPr fontId="1"/>
  </si>
  <si>
    <t>2024100@edu.gigaschool.ed.jp</t>
    <phoneticPr fontId="1"/>
  </si>
  <si>
    <t>山田か</t>
    <phoneticPr fontId="1"/>
  </si>
  <si>
    <t>そう思うから</t>
    <rPh sb="2" eb="3">
      <t>オモ</t>
    </rPh>
    <phoneticPr fontId="1"/>
  </si>
  <si>
    <t>クラス人数</t>
    <rPh sb="3" eb="5">
      <t>ニンズウ</t>
    </rPh>
    <phoneticPr fontId="1"/>
  </si>
  <si>
    <t>送信済み人数</t>
    <rPh sb="0" eb="2">
      <t>ソウシン</t>
    </rPh>
    <rPh sb="2" eb="3">
      <t>ズ</t>
    </rPh>
    <rPh sb="4" eb="6">
      <t>ニンズウ</t>
    </rPh>
    <phoneticPr fontId="1"/>
  </si>
  <si>
    <t>グラフタイトル↓</t>
    <phoneticPr fontId="7"/>
  </si>
  <si>
    <t>試験管の真ん中から熱すると熱の伝わり方は？</t>
    <rPh sb="0" eb="3">
      <t>シケンカン</t>
    </rPh>
    <rPh sb="4" eb="5">
      <t>マ</t>
    </rPh>
    <rPh sb="6" eb="7">
      <t>ナカ</t>
    </rPh>
    <rPh sb="9" eb="10">
      <t>ネッ</t>
    </rPh>
    <rPh sb="13" eb="14">
      <t>ネツ</t>
    </rPh>
    <rPh sb="15" eb="16">
      <t>ツタ</t>
    </rPh>
    <rPh sb="18" eb="19">
      <t>カタ</t>
    </rPh>
    <phoneticPr fontId="7"/>
  </si>
  <si>
    <t>2上から底に</t>
    <rPh sb="1" eb="2">
      <t>ウエ</t>
    </rPh>
    <rPh sb="4" eb="5">
      <t>ソコ</t>
    </rPh>
    <phoneticPr fontId="7"/>
  </si>
  <si>
    <t>3上から真ん中まで</t>
    <rPh sb="1" eb="2">
      <t>ウエ</t>
    </rPh>
    <rPh sb="4" eb="5">
      <t>マ</t>
    </rPh>
    <rPh sb="6" eb="7">
      <t>ナカ</t>
    </rPh>
    <phoneticPr fontId="7"/>
  </si>
  <si>
    <t>「考え」のシートに人数が入ると円グラフになります。</t>
    <rPh sb="1" eb="2">
      <t>カンガ</t>
    </rPh>
    <rPh sb="9" eb="11">
      <t>ニンズウ</t>
    </rPh>
    <rPh sb="12" eb="13">
      <t>ハイ</t>
    </rPh>
    <rPh sb="15" eb="16">
      <t>エン</t>
    </rPh>
    <phoneticPr fontId="7"/>
  </si>
  <si>
    <t>1真ん中から上下に</t>
    <rPh sb="1" eb="2">
      <t>マ</t>
    </rPh>
    <rPh sb="3" eb="4">
      <t>ナカ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</si>
</sst>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name val="HG丸ｺﾞｼｯｸM-PRO"/>
      <family val="3"/>
      <charset val="128"/>
    </font>
    <font>
      <b/>
      <sz val="11"/>
      <color theme="0"/>
      <name val="游ゴシック"/>
      <family val="2"/>
      <charset val="128"/>
      <scheme val="minor"/>
    </font>
    <font>
      <u/>
      <sz val="11"/>
      <color theme="10"/>
      <name val="游ゴシック"/>
      <family val="2"/>
      <charset val="128"/>
      <scheme val="minor"/>
    </font>
    <font>
      <sz val="11"/>
      <name val="ＭＳ Ｐゴシック"/>
      <family val="3"/>
      <charset val="128"/>
    </font>
    <font>
      <sz val="18"/>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00FF99"/>
        <bgColor indexed="64"/>
      </patternFill>
    </fill>
    <fill>
      <patternFill patternType="solid">
        <fgColor rgb="FF00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5" fillId="0" borderId="0">
      <alignment vertical="center"/>
    </xf>
  </cellStyleXfs>
  <cellXfs count="32">
    <xf numFmtId="0" fontId="0" fillId="0" borderId="0" xfId="0">
      <alignment vertical="center"/>
    </xf>
    <xf numFmtId="0" fontId="0" fillId="0" borderId="1" xfId="0" applyBorder="1" applyAlignment="1">
      <alignment horizontal="center" vertical="center"/>
    </xf>
    <xf numFmtId="0" fontId="2" fillId="0" borderId="1" xfId="0" applyFont="1" applyBorder="1" applyAlignment="1">
      <alignment horizontal="center" vertical="center" shrinkToFit="1"/>
    </xf>
    <xf numFmtId="0" fontId="0" fillId="3" borderId="1" xfId="0" applyFill="1" applyBorder="1" applyAlignment="1">
      <alignment horizontal="center" vertical="center"/>
    </xf>
    <xf numFmtId="0" fontId="2" fillId="3" borderId="1" xfId="0" applyFont="1" applyFill="1" applyBorder="1" applyAlignment="1">
      <alignment horizontal="center" vertical="center" shrinkToFit="1"/>
    </xf>
    <xf numFmtId="0" fontId="3" fillId="2" borderId="3" xfId="0" applyFont="1" applyFill="1" applyBorder="1" applyAlignment="1">
      <alignment horizontal="center" vertical="center"/>
    </xf>
    <xf numFmtId="0" fontId="0" fillId="3" borderId="6" xfId="0" applyFill="1" applyBorder="1" applyAlignment="1">
      <alignment horizontal="center" vertical="center" shrinkToFit="1"/>
    </xf>
    <xf numFmtId="0" fontId="0" fillId="0" borderId="6" xfId="0" applyBorder="1" applyAlignment="1">
      <alignment horizontal="center" vertical="center" shrinkToFi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0" fillId="3" borderId="1" xfId="0" applyFill="1" applyBorder="1" applyAlignment="1">
      <alignment horizontal="center" vertical="center" shrinkToFit="1"/>
    </xf>
    <xf numFmtId="0" fontId="0" fillId="0" borderId="1" xfId="0" applyBorder="1" applyAlignment="1">
      <alignment horizontal="center" vertical="center" shrinkToFit="1"/>
    </xf>
    <xf numFmtId="0" fontId="0" fillId="3" borderId="2" xfId="0" applyFill="1" applyBorder="1" applyAlignment="1">
      <alignment horizontal="center" vertical="center" shrinkToFit="1"/>
    </xf>
    <xf numFmtId="0" fontId="0" fillId="0" borderId="0" xfId="0" applyAlignment="1">
      <alignment horizontal="center" vertical="center"/>
    </xf>
    <xf numFmtId="0" fontId="6" fillId="0" borderId="0" xfId="2" applyFont="1">
      <alignment vertical="center"/>
    </xf>
    <xf numFmtId="0" fontId="5" fillId="0" borderId="0" xfId="2">
      <alignment vertical="center"/>
    </xf>
    <xf numFmtId="0" fontId="8" fillId="0" borderId="0" xfId="2" applyFont="1" applyAlignment="1">
      <alignment horizontal="centerContinuous" vertical="center"/>
    </xf>
    <xf numFmtId="0" fontId="5" fillId="0" borderId="0" xfId="2" applyAlignment="1">
      <alignment horizontal="centerContinuous" vertical="center"/>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4" borderId="8" xfId="0" applyFill="1" applyBorder="1" applyAlignment="1">
      <alignment horizontal="center" vertical="center" wrapText="1"/>
    </xf>
    <xf numFmtId="0" fontId="0" fillId="6" borderId="8" xfId="0" applyFill="1" applyBorder="1" applyAlignment="1">
      <alignment horizontal="center" vertical="center" wrapText="1"/>
    </xf>
    <xf numFmtId="0" fontId="0" fillId="5" borderId="8" xfId="0" applyFill="1" applyBorder="1" applyAlignment="1">
      <alignment horizontal="center" vertical="center" wrapText="1"/>
    </xf>
    <xf numFmtId="0" fontId="0" fillId="0" borderId="8" xfId="0" applyBorder="1" applyAlignment="1">
      <alignment horizontal="center" vertical="center"/>
    </xf>
    <xf numFmtId="0" fontId="10" fillId="0" borderId="0" xfId="2" applyFont="1">
      <alignment vertical="center"/>
    </xf>
    <xf numFmtId="0" fontId="9" fillId="0" borderId="0" xfId="2" applyFont="1">
      <alignment vertical="center"/>
    </xf>
    <xf numFmtId="0" fontId="0" fillId="0" borderId="0" xfId="0" quotePrefix="1">
      <alignment vertical="center"/>
    </xf>
    <xf numFmtId="49" fontId="0" fillId="0" borderId="0" xfId="0" applyNumberFormat="1">
      <alignment vertical="center"/>
    </xf>
    <xf numFmtId="0" fontId="0" fillId="4" borderId="1" xfId="0" applyFill="1" applyBorder="1" applyAlignment="1">
      <alignment horizontal="center" vertical="center"/>
    </xf>
    <xf numFmtId="0" fontId="0" fillId="6" borderId="1" xfId="0" applyFill="1" applyBorder="1" applyAlignment="1">
      <alignment horizontal="center" vertical="center" wrapText="1"/>
    </xf>
    <xf numFmtId="0" fontId="0" fillId="5" borderId="7" xfId="0" applyFill="1" applyBorder="1" applyAlignment="1">
      <alignment horizontal="center" vertical="center" wrapText="1"/>
    </xf>
    <xf numFmtId="0" fontId="0" fillId="5" borderId="0" xfId="0" applyFill="1" applyAlignment="1">
      <alignment horizontal="center" vertical="center" wrapText="1"/>
    </xf>
  </cellXfs>
  <cellStyles count="3">
    <cellStyle name="Hyperlink" xfId="1" xr:uid="{00000000-000B-0000-0000-000008000000}"/>
    <cellStyle name="標準" xfId="0" builtinId="0"/>
    <cellStyle name="標準 2" xfId="2" xr:uid="{A376DEB1-5F9D-47C6-AD6E-190F92D93EF7}"/>
  </cellStyles>
  <dxfs count="11">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HG丸ｺﾞｼｯｸM-PRO"/>
        <family val="3"/>
        <charset val="128"/>
        <scheme val="none"/>
      </font>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CCFF"/>
      <color rgb="FF00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考え!$B$38</c:f>
          <c:strCache>
            <c:ptCount val="1"/>
            <c:pt idx="0">
              <c:v>試験管の真ん中から熱すると熱の伝わり方は？</c:v>
            </c:pt>
          </c:strCache>
        </c:strRef>
      </c:tx>
      <c:layout>
        <c:manualLayout>
          <c:xMode val="edge"/>
          <c:yMode val="edge"/>
          <c:x val="0.11776447105788423"/>
          <c:y val="4.19400749872003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v>フィールド2</c:v>
          </c:tx>
          <c:spPr>
            <a:ln>
              <a:solidFill>
                <a:schemeClr val="tx1"/>
              </a:solidFill>
            </a:ln>
          </c:spPr>
          <c:dPt>
            <c:idx val="0"/>
            <c:bubble3D val="0"/>
            <c:spPr>
              <a:solidFill>
                <a:srgbClr val="FFFF00"/>
              </a:solidFill>
              <a:ln w="19050">
                <a:solidFill>
                  <a:schemeClr val="tx1"/>
                </a:solidFill>
              </a:ln>
              <a:effectLst/>
            </c:spPr>
            <c:extLst>
              <c:ext xmlns:c16="http://schemas.microsoft.com/office/drawing/2014/chart" uri="{C3380CC4-5D6E-409C-BE32-E72D297353CC}">
                <c16:uniqueId val="{00000001-FE57-4947-B34F-DAF2FB8A952B}"/>
              </c:ext>
            </c:extLst>
          </c:dPt>
          <c:dPt>
            <c:idx val="1"/>
            <c:bubble3D val="0"/>
            <c:spPr>
              <a:solidFill>
                <a:srgbClr val="00CCFF"/>
              </a:solidFill>
              <a:ln w="19050">
                <a:solidFill>
                  <a:schemeClr val="tx1"/>
                </a:solidFill>
              </a:ln>
              <a:effectLst/>
            </c:spPr>
            <c:extLst>
              <c:ext xmlns:c16="http://schemas.microsoft.com/office/drawing/2014/chart" uri="{C3380CC4-5D6E-409C-BE32-E72D297353CC}">
                <c16:uniqueId val="{00000003-FE57-4947-B34F-DAF2FB8A952B}"/>
              </c:ext>
            </c:extLst>
          </c:dPt>
          <c:dPt>
            <c:idx val="2"/>
            <c:bubble3D val="0"/>
            <c:spPr>
              <a:solidFill>
                <a:srgbClr val="00FF99"/>
              </a:solidFill>
              <a:ln w="19050">
                <a:solidFill>
                  <a:schemeClr val="tx1"/>
                </a:solidFill>
              </a:ln>
              <a:effectLst/>
            </c:spPr>
            <c:extLst>
              <c:ext xmlns:c16="http://schemas.microsoft.com/office/drawing/2014/chart" uri="{C3380CC4-5D6E-409C-BE32-E72D297353CC}">
                <c16:uniqueId val="{00000005-FE57-4947-B34F-DAF2FB8A952B}"/>
              </c:ext>
            </c:extLst>
          </c:dPt>
          <c:dLbls>
            <c:dLbl>
              <c:idx val="0"/>
              <c:layout>
                <c:manualLayout>
                  <c:x val="6.7842111053483506E-2"/>
                  <c:y val="-1.3150937220101663E-3"/>
                </c:manualLayout>
              </c:layout>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8.1047825608625265E-2"/>
                      <c:h val="6.4900258870108113E-2"/>
                    </c:manualLayout>
                  </c15:layout>
                </c:ext>
                <c:ext xmlns:c16="http://schemas.microsoft.com/office/drawing/2014/chart" uri="{C3380CC4-5D6E-409C-BE32-E72D297353CC}">
                  <c16:uniqueId val="{00000001-FE57-4947-B34F-DAF2FB8A952B}"/>
                </c:ext>
              </c:extLst>
            </c:dLbl>
            <c:dLbl>
              <c:idx val="1"/>
              <c:layout>
                <c:manualLayout>
                  <c:x val="0.1467065868263473"/>
                  <c:y val="-1.774561185790572E-2"/>
                </c:manualLayout>
              </c:layout>
              <c:showLegendKey val="0"/>
              <c:showVal val="1"/>
              <c:showCatName val="0"/>
              <c:showSerName val="0"/>
              <c:showPercent val="0"/>
              <c:showBubbleSize val="0"/>
              <c:extLst>
                <c:ext xmlns:c15="http://schemas.microsoft.com/office/drawing/2012/chart" uri="{CE6537A1-D6FC-4f65-9D91-7224C49458BB}">
                  <c15:layout>
                    <c:manualLayout>
                      <c:w val="8.1337325349301395E-2"/>
                      <c:h val="6.1671996345363182E-2"/>
                    </c:manualLayout>
                  </c15:layout>
                </c:ext>
                <c:ext xmlns:c16="http://schemas.microsoft.com/office/drawing/2014/chart" uri="{C3380CC4-5D6E-409C-BE32-E72D297353CC}">
                  <c16:uniqueId val="{00000003-FE57-4947-B34F-DAF2FB8A952B}"/>
                </c:ext>
              </c:extLst>
            </c:dLbl>
            <c:dLbl>
              <c:idx val="2"/>
              <c:layout>
                <c:manualLayout>
                  <c:x val="-6.4870259481037917E-2"/>
                  <c:y val="-2.5170951392610871E-2"/>
                </c:manualLayout>
              </c:layout>
              <c:spPr>
                <a:noFill/>
                <a:ln>
                  <a:noFill/>
                </a:ln>
                <a:effectLst/>
              </c:spPr>
              <c:txPr>
                <a:bodyPr rot="0" spcFirstLastPara="1" vertOverflow="ellipsis" vert="horz" wrap="square" lIns="38100" tIns="19050" rIns="38100" bIns="19050" anchor="ctr" anchorCtr="1">
                  <a:noAutofit/>
                </a:bodyPr>
                <a:lstStyle/>
                <a:p>
                  <a:pPr>
                    <a:defRPr sz="15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7.0858283433133731E-2"/>
                      <c:h val="6.7763057712806454E-2"/>
                    </c:manualLayout>
                  </c15:layout>
                </c:ext>
                <c:ext xmlns:c16="http://schemas.microsoft.com/office/drawing/2014/chart" uri="{C3380CC4-5D6E-409C-BE32-E72D297353CC}">
                  <c16:uniqueId val="{00000005-FE57-4947-B34F-DAF2FB8A952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考え!$B$39:$D$39</c:f>
              <c:strCache>
                <c:ptCount val="3"/>
                <c:pt idx="0">
                  <c:v>1真ん中から上下に</c:v>
                </c:pt>
                <c:pt idx="1">
                  <c:v>2上から底に</c:v>
                </c:pt>
                <c:pt idx="2">
                  <c:v>3上から真ん中まで</c:v>
                </c:pt>
              </c:strCache>
            </c:strRef>
          </c:cat>
          <c:val>
            <c:numRef>
              <c:f>考え!$B$40:$D$40</c:f>
              <c:numCache>
                <c:formatCode>General</c:formatCode>
                <c:ptCount val="3"/>
                <c:pt idx="0">
                  <c:v>9</c:v>
                </c:pt>
                <c:pt idx="1">
                  <c:v>13</c:v>
                </c:pt>
                <c:pt idx="2">
                  <c:v>5</c:v>
                </c:pt>
              </c:numCache>
            </c:numRef>
          </c:val>
          <c:extLst>
            <c:ext xmlns:c16="http://schemas.microsoft.com/office/drawing/2014/chart" uri="{C3380CC4-5D6E-409C-BE32-E72D297353CC}">
              <c16:uniqueId val="{00000006-FE57-4947-B34F-DAF2FB8A952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943140465443532"/>
          <c:y val="0.52844585609987427"/>
          <c:w val="0.2646447319085114"/>
          <c:h val="0.4233129378699750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584835</xdr:colOff>
      <xdr:row>2</xdr:row>
      <xdr:rowOff>110490</xdr:rowOff>
    </xdr:from>
    <xdr:to>
      <xdr:col>11</xdr:col>
      <xdr:colOff>318135</xdr:colOff>
      <xdr:row>27</xdr:row>
      <xdr:rowOff>5715</xdr:rowOff>
    </xdr:to>
    <xdr:graphicFrame macro="">
      <xdr:nvGraphicFramePr>
        <xdr:cNvPr id="2" name="グラフ 1" descr="グラフの種類: 円。 'フィールド2'&#10;&#10;説明は自動で生成されたものです">
          <a:extLst>
            <a:ext uri="{FF2B5EF4-FFF2-40B4-BE49-F238E27FC236}">
              <a16:creationId xmlns:a16="http://schemas.microsoft.com/office/drawing/2014/main" id="{8F466E27-1BEA-4014-A459-62C6267EB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257175</xdr:colOff>
      <xdr:row>3</xdr:row>
      <xdr:rowOff>38100</xdr:rowOff>
    </xdr:from>
    <xdr:to>
      <xdr:col>16</xdr:col>
      <xdr:colOff>314325</xdr:colOff>
      <xdr:row>11</xdr:row>
      <xdr:rowOff>19050</xdr:rowOff>
    </xdr:to>
    <xdr:sp macro="" textlink="">
      <xdr:nvSpPr>
        <xdr:cNvPr id="3" name="テキスト ボックス 2">
          <a:extLst>
            <a:ext uri="{FF2B5EF4-FFF2-40B4-BE49-F238E27FC236}">
              <a16:creationId xmlns:a16="http://schemas.microsoft.com/office/drawing/2014/main" id="{7E220D17-C92D-B42B-303B-A27432A4D037}"/>
            </a:ext>
          </a:extLst>
        </xdr:cNvPr>
        <xdr:cNvSpPr txBox="1"/>
      </xdr:nvSpPr>
      <xdr:spPr>
        <a:xfrm>
          <a:off x="8486775" y="962025"/>
          <a:ext cx="2114550" cy="1809750"/>
        </a:xfrm>
        <a:prstGeom prst="rect">
          <a:avLst/>
        </a:prstGeom>
        <a:solidFill>
          <a:srgbClr val="00FF7F"/>
        </a:solidFill>
        <a:ln>
          <a:solidFill>
            <a:prstClr val="black"/>
          </a:solidFill>
        </a:ln>
      </xdr:spPr>
      <xdr:txBody>
        <a:bodyPr spcFirstLastPara="0" vertOverflow="overflow" horzOverflow="overflow" vert="horz" wrap="square" lIns="91440" tIns="45720" rIns="91440" bIns="45720" rtlCol="0" anchor="t">
          <a:noAutofit/>
        </a:bodyPr>
        <a:lstStyle/>
        <a:p>
          <a:pPr marL="0" indent="0" algn="l"/>
          <a:r>
            <a:rPr lang="ja-JP" altLang="en-US" sz="2000">
              <a:latin typeface="+mn-lt"/>
              <a:ea typeface="+mn-lt"/>
              <a:cs typeface="+mn-lt"/>
            </a:rPr>
            <a:t>底を暖めた時、上から火元に向かって暖まっていたから。ー木坂</a:t>
          </a:r>
        </a:p>
      </xdr:txBody>
    </xdr:sp>
    <xdr:clientData/>
  </xdr:twoCellAnchor>
  <xdr:twoCellAnchor>
    <xdr:from>
      <xdr:col>0</xdr:col>
      <xdr:colOff>542925</xdr:colOff>
      <xdr:row>2</xdr:row>
      <xdr:rowOff>180975</xdr:rowOff>
    </xdr:from>
    <xdr:to>
      <xdr:col>3</xdr:col>
      <xdr:colOff>619125</xdr:colOff>
      <xdr:row>9</xdr:row>
      <xdr:rowOff>200025</xdr:rowOff>
    </xdr:to>
    <xdr:sp macro="" textlink="">
      <xdr:nvSpPr>
        <xdr:cNvPr id="5" name="テキスト ボックス 4">
          <a:extLst>
            <a:ext uri="{FF2B5EF4-FFF2-40B4-BE49-F238E27FC236}">
              <a16:creationId xmlns:a16="http://schemas.microsoft.com/office/drawing/2014/main" id="{D70576FE-E6F8-DDD3-97C2-28025D2B55F9}"/>
            </a:ext>
            <a:ext uri="{147F2762-F138-4A5C-976F-8EAC2B608ADB}">
              <a16:predDERef xmlns:a16="http://schemas.microsoft.com/office/drawing/2014/main" pred="{7E220D17-C92D-B42B-303B-A27432A4D037}"/>
            </a:ext>
          </a:extLst>
        </xdr:cNvPr>
        <xdr:cNvSpPr txBox="1"/>
      </xdr:nvSpPr>
      <xdr:spPr>
        <a:xfrm>
          <a:off x="542925" y="876300"/>
          <a:ext cx="2133600" cy="1619250"/>
        </a:xfrm>
        <a:prstGeom prst="rect">
          <a:avLst/>
        </a:prstGeom>
        <a:solidFill>
          <a:srgbClr val="FFFF00"/>
        </a:solidFill>
        <a:ln>
          <a:solidFill>
            <a:prstClr val="black"/>
          </a:solidFill>
        </a:ln>
      </xdr:spPr>
      <xdr:txBody>
        <a:bodyPr spcFirstLastPara="0" vertOverflow="overflow" horzOverflow="overflow" vert="horz" wrap="square" lIns="91440" tIns="45720" rIns="91440" bIns="45720" rtlCol="0" anchor="t">
          <a:noAutofit/>
        </a:bodyPr>
        <a:lstStyle/>
        <a:p>
          <a:pPr marL="0" indent="0" algn="l"/>
          <a:r>
            <a:rPr lang="ja-JP" altLang="en-US" sz="2000">
              <a:latin typeface="+mn-lt"/>
              <a:ea typeface="+mn-lt"/>
              <a:cs typeface="+mn-lt"/>
            </a:rPr>
            <a:t>金属は真ん中から上下にあたたまっていくからー神野元</a:t>
          </a:r>
        </a:p>
      </xdr:txBody>
    </xdr:sp>
    <xdr:clientData/>
  </xdr:twoCellAnchor>
  <xdr:twoCellAnchor>
    <xdr:from>
      <xdr:col>6</xdr:col>
      <xdr:colOff>285750</xdr:colOff>
      <xdr:row>2</xdr:row>
      <xdr:rowOff>161925</xdr:rowOff>
    </xdr:from>
    <xdr:to>
      <xdr:col>9</xdr:col>
      <xdr:colOff>428625</xdr:colOff>
      <xdr:row>11</xdr:row>
      <xdr:rowOff>30480</xdr:rowOff>
    </xdr:to>
    <xdr:sp macro="" textlink="">
      <xdr:nvSpPr>
        <xdr:cNvPr id="6" name="テキスト ボックス 5">
          <a:extLst>
            <a:ext uri="{FF2B5EF4-FFF2-40B4-BE49-F238E27FC236}">
              <a16:creationId xmlns:a16="http://schemas.microsoft.com/office/drawing/2014/main" id="{51EC602B-4E26-41DE-CFEE-BDBD6CF3CC28}"/>
            </a:ext>
            <a:ext uri="{147F2762-F138-4A5C-976F-8EAC2B608ADB}">
              <a16:predDERef xmlns:a16="http://schemas.microsoft.com/office/drawing/2014/main" pred="{D70576FE-E6F8-DDD3-97C2-28025D2B55F9}"/>
            </a:ext>
          </a:extLst>
        </xdr:cNvPr>
        <xdr:cNvSpPr txBox="1"/>
      </xdr:nvSpPr>
      <xdr:spPr>
        <a:xfrm>
          <a:off x="4309110" y="847725"/>
          <a:ext cx="2154555" cy="1925955"/>
        </a:xfrm>
        <a:prstGeom prst="rect">
          <a:avLst/>
        </a:prstGeom>
        <a:solidFill>
          <a:srgbClr val="00CCFF"/>
        </a:solidFill>
        <a:ln>
          <a:solidFill>
            <a:prstClr val="black"/>
          </a:solidFill>
        </a:ln>
      </xdr:spPr>
      <xdr:txBody>
        <a:bodyPr spcFirstLastPara="0" vertOverflow="overflow" horzOverflow="overflow" vert="horz" wrap="square" lIns="91440" tIns="45720" rIns="91440" bIns="45720" rtlCol="0" anchor="t">
          <a:noAutofit/>
        </a:bodyPr>
        <a:lstStyle/>
        <a:p>
          <a:pPr marL="0" indent="0" algn="l"/>
          <a:r>
            <a:rPr lang="ja-JP" altLang="en-US" sz="2000">
              <a:latin typeface="+mn-lt"/>
              <a:ea typeface="+mn-lt"/>
              <a:cs typeface="+mn-lt"/>
            </a:rPr>
            <a:t>けむりとおなじでしたからあついのはうえにいくとおもったー常盤</a:t>
          </a:r>
        </a:p>
      </xdr:txBody>
    </xdr:sp>
    <xdr:clientData/>
  </xdr:twoCellAnchor>
  <xdr:twoCellAnchor>
    <xdr:from>
      <xdr:col>2</xdr:col>
      <xdr:colOff>304800</xdr:colOff>
      <xdr:row>8</xdr:row>
      <xdr:rowOff>190500</xdr:rowOff>
    </xdr:from>
    <xdr:to>
      <xdr:col>5</xdr:col>
      <xdr:colOff>236220</xdr:colOff>
      <xdr:row>18</xdr:row>
      <xdr:rowOff>152400</xdr:rowOff>
    </xdr:to>
    <xdr:sp macro="" textlink="">
      <xdr:nvSpPr>
        <xdr:cNvPr id="7" name="テキスト ボックス 6">
          <a:extLst>
            <a:ext uri="{FF2B5EF4-FFF2-40B4-BE49-F238E27FC236}">
              <a16:creationId xmlns:a16="http://schemas.microsoft.com/office/drawing/2014/main" id="{7808B220-73DB-30CF-2DA9-AD120D099DBB}"/>
            </a:ext>
            <a:ext uri="{147F2762-F138-4A5C-976F-8EAC2B608ADB}">
              <a16:predDERef xmlns:a16="http://schemas.microsoft.com/office/drawing/2014/main" pred="{51EC602B-4E26-41DE-CFEE-BDBD6CF3CC28}"/>
            </a:ext>
          </a:extLst>
        </xdr:cNvPr>
        <xdr:cNvSpPr txBox="1"/>
      </xdr:nvSpPr>
      <xdr:spPr>
        <a:xfrm>
          <a:off x="1645920" y="2247900"/>
          <a:ext cx="1943100" cy="2247900"/>
        </a:xfrm>
        <a:prstGeom prst="rect">
          <a:avLst/>
        </a:prstGeom>
        <a:solidFill>
          <a:srgbClr val="FFFF00"/>
        </a:solidFill>
        <a:ln>
          <a:solidFill>
            <a:prstClr val="black"/>
          </a:solidFill>
        </a:ln>
      </xdr:spPr>
      <xdr:txBody>
        <a:bodyPr spcFirstLastPara="0" vertOverflow="overflow" horzOverflow="overflow" vert="horz" wrap="square" lIns="91440" tIns="45720" rIns="91440" bIns="45720" rtlCol="0" anchor="t">
          <a:noAutofit/>
        </a:bodyPr>
        <a:lstStyle/>
        <a:p>
          <a:pPr marL="0" indent="0" algn="l"/>
          <a:r>
            <a:rPr lang="ja-JP" altLang="en-US" sz="2000">
              <a:latin typeface="+mn-lt"/>
              <a:ea typeface="+mn-lt"/>
              <a:cs typeface="+mn-lt"/>
            </a:rPr>
            <a:t>金属は、真ん中を温めるとまんべんなくねつがひろがっていったから。ー野上</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81901\Desktop\&#27700;&#12398;&#12354;&#12383;&#12383;&#12414;&#12426;&#26041;&#65300;&#24180;&#24213;&#12363;&#12425;&#29105;&#12377;&#12427;\3&#25246;4&#24180;3&#32068;_&#26012;&#12417;&#12395;&#12375;&#12383;&#35430;&#39443;&#31649;&#20869;&#27700;&#24213;&#12363;&#12425;&#12398;&#29105;&#12398;&#20253;&#12431;&#12426;&#26041;.xlsm" TargetMode="External"/><Relationship Id="rId1" Type="http://schemas.openxmlformats.org/officeDocument/2006/relationships/externalLinkPath" Target="/Users/81901/Desktop/&#27700;&#12398;&#12354;&#12383;&#12383;&#12414;&#12426;&#26041;&#65300;&#24180;&#24213;&#12363;&#12425;&#29105;&#12377;&#12427;/3&#25246;4&#24180;3&#32068;_&#26012;&#12417;&#12395;&#12375;&#12383;&#35430;&#39443;&#31649;&#20869;&#27700;&#24213;&#12363;&#12425;&#12398;&#29105;&#12398;&#20253;&#12431;&#12426;&#260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考え"/>
      <sheetName val="グラフ"/>
      <sheetName val="テキストボックス"/>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ECCDE0-7BED-4AB0-AA43-E096DF15400D}" name="nakakara43" displayName="nakakara43" ref="A1:E31" totalsRowShown="0" headerRowDxfId="10" headerRowBorderDxfId="9" tableBorderDxfId="8" totalsRowBorderDxfId="7">
  <autoFilter ref="A1:E31" xr:uid="{05ECCDE0-7BED-4AB0-AA43-E096DF15400D}"/>
  <tableColumns count="5">
    <tableColumn id="1" xr3:uid="{B8CDE180-E552-474F-A737-92FD57B53473}" name="ID" dataDxfId="6"/>
    <tableColumn id="2" xr3:uid="{8A84CFC1-752B-49FA-932B-9AFCD81AE339}" name="No" dataDxfId="5"/>
    <tableColumn id="3" xr3:uid="{51D784AB-B358-49A1-AB1B-C9B472406BB5}" name="名前" dataDxfId="4"/>
    <tableColumn id="6" xr3:uid="{09D4C889-38E9-4EB0-882B-E5C5B1EE113C}" name="どの意見" dataDxfId="3"/>
    <tableColumn id="7" xr3:uid="{52872AF2-A5D6-48BA-94EB-EFDD95FD8FAA}" name="その理由など"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1"/>
  <sheetViews>
    <sheetView showGridLines="0" topLeftCell="A13" zoomScale="80" zoomScaleNormal="80" workbookViewId="0">
      <selection activeCell="B40" sqref="B40"/>
    </sheetView>
  </sheetViews>
  <sheetFormatPr defaultRowHeight="18.75" customHeight="1" x14ac:dyDescent="0.45"/>
  <cols>
    <col min="1" max="1" width="41.8984375" customWidth="1"/>
    <col min="3" max="3" width="12.19921875" customWidth="1"/>
    <col min="4" max="4" width="18.19921875" customWidth="1"/>
    <col min="5" max="5" width="63.69921875" customWidth="1"/>
    <col min="9" max="9" width="20.69921875" customWidth="1"/>
  </cols>
  <sheetData>
    <row r="1" spans="1:9" ht="18" x14ac:dyDescent="0.45">
      <c r="A1" s="8" t="s">
        <v>0</v>
      </c>
      <c r="B1" s="5" t="s">
        <v>1</v>
      </c>
      <c r="C1" s="5" t="s">
        <v>2</v>
      </c>
      <c r="D1" s="5" t="s">
        <v>3</v>
      </c>
      <c r="E1" s="9" t="s">
        <v>4</v>
      </c>
    </row>
    <row r="2" spans="1:9" ht="18" x14ac:dyDescent="0.45">
      <c r="A2" s="6" t="s">
        <v>5</v>
      </c>
      <c r="B2" s="3" t="s">
        <v>6</v>
      </c>
      <c r="C2" s="4" t="s">
        <v>7</v>
      </c>
      <c r="D2" s="10" t="s">
        <v>8</v>
      </c>
      <c r="E2" s="12" t="s">
        <v>9</v>
      </c>
      <c r="H2" s="27"/>
      <c r="I2" s="26"/>
    </row>
    <row r="3" spans="1:9" ht="18" x14ac:dyDescent="0.45">
      <c r="A3" s="7" t="s">
        <v>10</v>
      </c>
      <c r="B3" s="1" t="s">
        <v>11</v>
      </c>
      <c r="C3" s="2" t="s">
        <v>12</v>
      </c>
      <c r="D3" s="11" t="s">
        <v>13</v>
      </c>
      <c r="E3" s="19" t="s">
        <v>14</v>
      </c>
      <c r="H3" s="27"/>
      <c r="I3" s="26"/>
    </row>
    <row r="4" spans="1:9" ht="18" x14ac:dyDescent="0.45">
      <c r="A4" s="6" t="s">
        <v>15</v>
      </c>
      <c r="B4" s="3" t="s">
        <v>16</v>
      </c>
      <c r="C4" s="4" t="s">
        <v>17</v>
      </c>
      <c r="D4" s="10" t="s">
        <v>18</v>
      </c>
      <c r="E4" s="12" t="s">
        <v>19</v>
      </c>
      <c r="H4" s="27"/>
      <c r="I4" s="26"/>
    </row>
    <row r="5" spans="1:9" ht="18" x14ac:dyDescent="0.45">
      <c r="A5" s="7" t="s">
        <v>20</v>
      </c>
      <c r="B5" s="1" t="s">
        <v>21</v>
      </c>
      <c r="C5" s="2" t="s">
        <v>22</v>
      </c>
      <c r="D5" s="11" t="s">
        <v>23</v>
      </c>
      <c r="E5" s="19" t="s">
        <v>24</v>
      </c>
      <c r="H5" s="27"/>
      <c r="I5" s="26"/>
    </row>
    <row r="6" spans="1:9" ht="18" x14ac:dyDescent="0.45">
      <c r="A6" s="6" t="s">
        <v>25</v>
      </c>
      <c r="B6" s="3" t="s">
        <v>26</v>
      </c>
      <c r="C6" s="4" t="s">
        <v>27</v>
      </c>
      <c r="D6" s="10" t="s">
        <v>13</v>
      </c>
      <c r="E6" s="12" t="s">
        <v>28</v>
      </c>
      <c r="H6" s="27"/>
      <c r="I6" s="26"/>
    </row>
    <row r="7" spans="1:9" ht="18" x14ac:dyDescent="0.45">
      <c r="A7" s="7" t="s">
        <v>29</v>
      </c>
      <c r="B7" s="1" t="s">
        <v>30</v>
      </c>
      <c r="C7" s="2" t="s">
        <v>31</v>
      </c>
      <c r="D7" s="11" t="s">
        <v>32</v>
      </c>
      <c r="E7" s="19" t="s">
        <v>33</v>
      </c>
      <c r="H7" s="27"/>
      <c r="I7" s="26"/>
    </row>
    <row r="8" spans="1:9" ht="18" x14ac:dyDescent="0.45">
      <c r="A8" s="6" t="s">
        <v>34</v>
      </c>
      <c r="B8" s="3" t="s">
        <v>35</v>
      </c>
      <c r="C8" s="4" t="s">
        <v>36</v>
      </c>
      <c r="D8" s="10" t="s">
        <v>32</v>
      </c>
      <c r="E8" s="12" t="s">
        <v>37</v>
      </c>
      <c r="H8" s="27"/>
      <c r="I8" s="26"/>
    </row>
    <row r="9" spans="1:9" ht="18" x14ac:dyDescent="0.45">
      <c r="A9" s="7" t="s">
        <v>38</v>
      </c>
      <c r="B9" s="1" t="s">
        <v>39</v>
      </c>
      <c r="C9" s="2" t="s">
        <v>40</v>
      </c>
      <c r="D9" s="11" t="s">
        <v>18</v>
      </c>
      <c r="E9" s="19" t="s">
        <v>41</v>
      </c>
      <c r="H9" s="27"/>
      <c r="I9" s="26"/>
    </row>
    <row r="10" spans="1:9" ht="18" x14ac:dyDescent="0.45">
      <c r="A10" s="6" t="s">
        <v>42</v>
      </c>
      <c r="B10" s="3" t="s">
        <v>43</v>
      </c>
      <c r="C10" s="4" t="s">
        <v>44</v>
      </c>
      <c r="D10" s="10" t="s">
        <v>45</v>
      </c>
      <c r="E10" s="12" t="s">
        <v>46</v>
      </c>
      <c r="H10" s="27"/>
      <c r="I10" s="26"/>
    </row>
    <row r="11" spans="1:9" ht="18" x14ac:dyDescent="0.45">
      <c r="A11" s="7" t="s">
        <v>47</v>
      </c>
      <c r="B11" s="1" t="s">
        <v>48</v>
      </c>
      <c r="C11" s="2" t="s">
        <v>49</v>
      </c>
      <c r="D11" s="11" t="s">
        <v>32</v>
      </c>
      <c r="E11" s="19" t="s">
        <v>50</v>
      </c>
      <c r="H11" s="27"/>
      <c r="I11" s="26"/>
    </row>
    <row r="12" spans="1:9" ht="18" x14ac:dyDescent="0.45">
      <c r="A12" s="6" t="s">
        <v>51</v>
      </c>
      <c r="B12" s="3" t="s">
        <v>52</v>
      </c>
      <c r="C12" s="4" t="s">
        <v>53</v>
      </c>
      <c r="D12" s="10" t="s">
        <v>13</v>
      </c>
      <c r="E12" s="12" t="s">
        <v>54</v>
      </c>
      <c r="H12" s="27"/>
      <c r="I12" s="26"/>
    </row>
    <row r="13" spans="1:9" ht="18" x14ac:dyDescent="0.45">
      <c r="A13" s="7" t="s">
        <v>55</v>
      </c>
      <c r="B13" s="1" t="s">
        <v>56</v>
      </c>
      <c r="C13" s="2" t="s">
        <v>57</v>
      </c>
      <c r="D13" s="11" t="s">
        <v>32</v>
      </c>
      <c r="E13" s="19" t="s">
        <v>58</v>
      </c>
      <c r="H13" s="27"/>
      <c r="I13" s="26"/>
    </row>
    <row r="14" spans="1:9" ht="18" x14ac:dyDescent="0.45">
      <c r="A14" s="6" t="s">
        <v>59</v>
      </c>
      <c r="B14" s="3" t="s">
        <v>60</v>
      </c>
      <c r="C14" s="4" t="s">
        <v>61</v>
      </c>
      <c r="D14" s="10" t="s">
        <v>8</v>
      </c>
      <c r="E14" s="12" t="s">
        <v>62</v>
      </c>
      <c r="H14" s="27"/>
      <c r="I14" s="26"/>
    </row>
    <row r="15" spans="1:9" ht="18" x14ac:dyDescent="0.45">
      <c r="A15" s="7" t="s">
        <v>63</v>
      </c>
      <c r="B15" s="1" t="s">
        <v>64</v>
      </c>
      <c r="C15" s="2" t="s">
        <v>65</v>
      </c>
      <c r="D15" s="11" t="s">
        <v>13</v>
      </c>
      <c r="E15" s="19" t="s">
        <v>66</v>
      </c>
      <c r="H15" s="27"/>
      <c r="I15" s="26"/>
    </row>
    <row r="16" spans="1:9" ht="18" x14ac:dyDescent="0.45">
      <c r="A16" s="6" t="s">
        <v>67</v>
      </c>
      <c r="B16" s="3" t="s">
        <v>68</v>
      </c>
      <c r="C16" s="4" t="s">
        <v>69</v>
      </c>
      <c r="D16" s="10" t="s">
        <v>13</v>
      </c>
      <c r="E16" s="12" t="s">
        <v>70</v>
      </c>
      <c r="H16" s="27"/>
      <c r="I16" s="26"/>
    </row>
    <row r="17" spans="1:9" ht="18" x14ac:dyDescent="0.45">
      <c r="A17" s="7" t="s">
        <v>71</v>
      </c>
      <c r="B17" s="1" t="s">
        <v>72</v>
      </c>
      <c r="C17" s="2" t="s">
        <v>73</v>
      </c>
      <c r="D17" s="11" t="s">
        <v>32</v>
      </c>
      <c r="E17" s="19" t="s">
        <v>74</v>
      </c>
      <c r="H17" s="27"/>
      <c r="I17" s="26"/>
    </row>
    <row r="18" spans="1:9" ht="18" x14ac:dyDescent="0.45">
      <c r="A18" s="6" t="s">
        <v>75</v>
      </c>
      <c r="B18" s="3" t="s">
        <v>76</v>
      </c>
      <c r="C18" s="4" t="s">
        <v>77</v>
      </c>
      <c r="D18" s="10"/>
      <c r="E18" s="12"/>
      <c r="H18" s="27"/>
      <c r="I18" s="26"/>
    </row>
    <row r="19" spans="1:9" ht="18" x14ac:dyDescent="0.45">
      <c r="A19" s="7" t="s">
        <v>78</v>
      </c>
      <c r="B19" s="1" t="s">
        <v>79</v>
      </c>
      <c r="C19" s="2" t="s">
        <v>80</v>
      </c>
      <c r="D19" s="11" t="s">
        <v>8</v>
      </c>
      <c r="E19" s="19" t="s">
        <v>81</v>
      </c>
      <c r="H19" s="27"/>
      <c r="I19" s="26"/>
    </row>
    <row r="20" spans="1:9" ht="18" x14ac:dyDescent="0.45">
      <c r="A20" s="6" t="s">
        <v>82</v>
      </c>
      <c r="B20" s="1" t="s">
        <v>83</v>
      </c>
      <c r="C20" s="2" t="s">
        <v>84</v>
      </c>
      <c r="D20" s="11" t="s">
        <v>32</v>
      </c>
      <c r="E20" s="19" t="s">
        <v>85</v>
      </c>
      <c r="H20" s="27"/>
      <c r="I20" s="26"/>
    </row>
    <row r="21" spans="1:9" ht="18" x14ac:dyDescent="0.45">
      <c r="A21" s="7" t="s">
        <v>86</v>
      </c>
      <c r="B21" s="1" t="s">
        <v>87</v>
      </c>
      <c r="C21" s="2" t="s">
        <v>88</v>
      </c>
      <c r="D21" s="11" t="s">
        <v>32</v>
      </c>
      <c r="E21" s="19" t="s">
        <v>89</v>
      </c>
      <c r="H21" s="27"/>
      <c r="I21" s="26"/>
    </row>
    <row r="22" spans="1:9" ht="18" x14ac:dyDescent="0.45">
      <c r="A22" s="6" t="s">
        <v>90</v>
      </c>
      <c r="B22" s="1" t="s">
        <v>91</v>
      </c>
      <c r="C22" s="2" t="s">
        <v>92</v>
      </c>
      <c r="D22" s="11" t="s">
        <v>32</v>
      </c>
      <c r="E22" s="19" t="s">
        <v>93</v>
      </c>
      <c r="H22" s="27"/>
      <c r="I22" s="26"/>
    </row>
    <row r="23" spans="1:9" ht="18" x14ac:dyDescent="0.45">
      <c r="A23" s="7" t="s">
        <v>94</v>
      </c>
      <c r="B23" s="1" t="s">
        <v>95</v>
      </c>
      <c r="C23" s="2" t="s">
        <v>96</v>
      </c>
      <c r="D23" s="11">
        <v>2</v>
      </c>
      <c r="E23" s="19"/>
      <c r="H23" s="27"/>
      <c r="I23" s="26"/>
    </row>
    <row r="24" spans="1:9" ht="18" x14ac:dyDescent="0.45">
      <c r="A24" s="6" t="s">
        <v>97</v>
      </c>
      <c r="B24" s="1" t="s">
        <v>98</v>
      </c>
      <c r="C24" s="2" t="s">
        <v>99</v>
      </c>
      <c r="D24" s="11" t="s">
        <v>32</v>
      </c>
      <c r="E24" s="19" t="s">
        <v>100</v>
      </c>
      <c r="H24" s="27"/>
      <c r="I24" s="26"/>
    </row>
    <row r="25" spans="1:9" ht="18" x14ac:dyDescent="0.45">
      <c r="A25" s="7" t="s">
        <v>101</v>
      </c>
      <c r="B25" s="1" t="s">
        <v>102</v>
      </c>
      <c r="C25" s="2" t="s">
        <v>103</v>
      </c>
      <c r="D25" s="11" t="s">
        <v>13</v>
      </c>
      <c r="E25" s="19" t="s">
        <v>104</v>
      </c>
      <c r="H25" s="27"/>
      <c r="I25" s="26"/>
    </row>
    <row r="26" spans="1:9" ht="18" x14ac:dyDescent="0.45">
      <c r="A26" s="6" t="s">
        <v>105</v>
      </c>
      <c r="B26" s="1" t="s">
        <v>106</v>
      </c>
      <c r="C26" s="2" t="s">
        <v>107</v>
      </c>
      <c r="D26" s="11" t="s">
        <v>8</v>
      </c>
      <c r="E26" s="19" t="s">
        <v>108</v>
      </c>
      <c r="H26" s="27"/>
      <c r="I26" s="26"/>
    </row>
    <row r="27" spans="1:9" ht="18" x14ac:dyDescent="0.45">
      <c r="A27" s="7" t="s">
        <v>109</v>
      </c>
      <c r="B27" s="1" t="s">
        <v>110</v>
      </c>
      <c r="C27" s="2" t="s">
        <v>111</v>
      </c>
      <c r="D27" s="11" t="s">
        <v>45</v>
      </c>
      <c r="E27" s="19" t="s">
        <v>112</v>
      </c>
      <c r="H27" s="27"/>
      <c r="I27" s="26"/>
    </row>
    <row r="28" spans="1:9" ht="18" x14ac:dyDescent="0.45">
      <c r="A28" s="6" t="s">
        <v>113</v>
      </c>
      <c r="B28" s="1" t="s">
        <v>114</v>
      </c>
      <c r="C28" s="2" t="s">
        <v>115</v>
      </c>
      <c r="D28" s="11" t="s">
        <v>32</v>
      </c>
      <c r="E28" s="19" t="s">
        <v>116</v>
      </c>
      <c r="H28" s="27"/>
      <c r="I28" s="26"/>
    </row>
    <row r="29" spans="1:9" ht="18" x14ac:dyDescent="0.45">
      <c r="A29" s="7" t="s">
        <v>117</v>
      </c>
      <c r="B29" s="1">
        <v>29</v>
      </c>
      <c r="C29" s="2" t="s">
        <v>118</v>
      </c>
      <c r="D29" s="11" t="s">
        <v>45</v>
      </c>
      <c r="E29" s="19" t="s">
        <v>119</v>
      </c>
      <c r="H29" s="27"/>
      <c r="I29" s="26"/>
    </row>
    <row r="30" spans="1:9" ht="18" x14ac:dyDescent="0.45">
      <c r="A30" s="7" t="s">
        <v>120</v>
      </c>
      <c r="B30" s="1">
        <v>30</v>
      </c>
      <c r="C30" s="2" t="s">
        <v>121</v>
      </c>
      <c r="D30" s="11" t="s">
        <v>18</v>
      </c>
      <c r="E30" s="19" t="s">
        <v>122</v>
      </c>
      <c r="H30" s="27"/>
      <c r="I30" s="26"/>
    </row>
    <row r="31" spans="1:9" ht="18" x14ac:dyDescent="0.45">
      <c r="A31" s="7"/>
      <c r="B31" s="1"/>
      <c r="C31" s="2"/>
      <c r="D31" s="11"/>
      <c r="E31" s="19"/>
      <c r="H31" s="27"/>
      <c r="I31" s="26"/>
    </row>
    <row r="33" spans="2:4" ht="18" x14ac:dyDescent="0.45">
      <c r="C33" t="s">
        <v>123</v>
      </c>
      <c r="D33" s="1">
        <f>COUNTA($C$2:$C$31)</f>
        <v>29</v>
      </c>
    </row>
    <row r="34" spans="2:4" ht="18" x14ac:dyDescent="0.45">
      <c r="C34" t="s">
        <v>124</v>
      </c>
      <c r="D34" s="1">
        <f>COUNTA(nakakara43[どの意見])</f>
        <v>28</v>
      </c>
    </row>
    <row r="36" spans="2:4" ht="18" x14ac:dyDescent="0.45">
      <c r="D36" s="15"/>
    </row>
    <row r="37" spans="2:4" ht="18" x14ac:dyDescent="0.45">
      <c r="B37" s="24" t="s">
        <v>125</v>
      </c>
      <c r="C37" s="15"/>
      <c r="D37" s="15"/>
    </row>
    <row r="38" spans="2:4" ht="18" x14ac:dyDescent="0.45">
      <c r="B38" s="25" t="s">
        <v>126</v>
      </c>
    </row>
    <row r="39" spans="2:4" ht="54" x14ac:dyDescent="0.45">
      <c r="B39" s="20" t="s">
        <v>130</v>
      </c>
      <c r="C39" s="21" t="s">
        <v>127</v>
      </c>
      <c r="D39" s="22" t="s">
        <v>128</v>
      </c>
    </row>
    <row r="40" spans="2:4" ht="18.75" customHeight="1" x14ac:dyDescent="0.45">
      <c r="B40" s="23">
        <f>COUNTIF($D$2:$D$31,"1*")</f>
        <v>9</v>
      </c>
      <c r="C40" s="23">
        <f>COUNTIF($D$2:$D$31,"2*")</f>
        <v>13</v>
      </c>
      <c r="D40" s="23">
        <f>COUNTIF($D$2:$D$31,"3*")</f>
        <v>5</v>
      </c>
    </row>
    <row r="41" spans="2:4" ht="18.75" customHeight="1" x14ac:dyDescent="0.45">
      <c r="D41" s="13"/>
    </row>
  </sheetData>
  <phoneticPr fontId="1"/>
  <conditionalFormatting sqref="A2">
    <cfRule type="duplicateValues" dxfId="1" priority="2"/>
  </conditionalFormatting>
  <conditionalFormatting sqref="A2:A30">
    <cfRule type="duplicateValues" dxfId="0" priority="1"/>
  </conditionalFormatting>
  <pageMargins left="0.7" right="0.7" top="0.75" bottom="0.75" header="0.3" footer="0.3"/>
  <pageSetup paperSize="13"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1208-FCC6-4C04-8920-7C714A912874}">
  <sheetPr codeName="Sheet5"/>
  <dimension ref="B1:H3"/>
  <sheetViews>
    <sheetView workbookViewId="0">
      <selection activeCell="N5" sqref="N5"/>
    </sheetView>
  </sheetViews>
  <sheetFormatPr defaultColWidth="8.69921875" defaultRowHeight="13.2" x14ac:dyDescent="0.45"/>
  <cols>
    <col min="1" max="16384" width="8.69921875" style="15"/>
  </cols>
  <sheetData>
    <row r="1" spans="2:8" ht="21" x14ac:dyDescent="0.45">
      <c r="B1" s="14" t="s">
        <v>129</v>
      </c>
    </row>
    <row r="2" spans="2:8" ht="12" customHeight="1" x14ac:dyDescent="0.45"/>
    <row r="3" spans="2:8" ht="20.25" customHeight="1" x14ac:dyDescent="0.45">
      <c r="D3" s="16"/>
      <c r="E3" s="17"/>
      <c r="F3" s="17"/>
      <c r="G3" s="17"/>
      <c r="H3" s="17"/>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53AF1-BB4E-466D-9EFE-F9B7E037EDCD}">
  <dimension ref="B1:P2"/>
  <sheetViews>
    <sheetView showGridLines="0" tabSelected="1" workbookViewId="0">
      <selection activeCell="B1" sqref="B1:C1"/>
    </sheetView>
  </sheetViews>
  <sheetFormatPr defaultRowHeight="18" x14ac:dyDescent="0.45"/>
  <cols>
    <col min="14" max="14" width="0" hidden="1" customWidth="1"/>
  </cols>
  <sheetData>
    <row r="1" spans="2:16" ht="36" customHeight="1" x14ac:dyDescent="0.45">
      <c r="B1" s="28" t="str">
        <f>考え!B39</f>
        <v>1真ん中から上下に</v>
      </c>
      <c r="C1" s="28"/>
      <c r="H1" s="29" t="str">
        <f>考え!C39</f>
        <v>2上から底に</v>
      </c>
      <c r="I1" s="29"/>
      <c r="N1" s="13">
        <v>1</v>
      </c>
      <c r="O1" s="30" t="str">
        <f>考え!D39</f>
        <v>3上から真ん中まで</v>
      </c>
      <c r="P1" s="31"/>
    </row>
    <row r="2" spans="2:16" x14ac:dyDescent="0.45">
      <c r="B2" s="18"/>
    </row>
  </sheetData>
  <mergeCells count="3">
    <mergeCell ref="B1:C1"/>
    <mergeCell ref="H1:I1"/>
    <mergeCell ref="O1:P1"/>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考え</vt:lpstr>
      <vt:lpstr>グラフ</vt:lpstr>
      <vt:lpstr>focus</vt:lpstr>
      <vt:lpstr>クラス人数</vt:lpstr>
      <vt:lpstr>データ範囲</vt:lpstr>
      <vt:lpstr>送信済み人数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furutom</dc:creator>
  <cp:keywords/>
  <dc:description/>
  <cp:revision/>
  <dcterms:created xsi:type="dcterms:W3CDTF">2021-07-23T12:27:47Z</dcterms:created>
  <dcterms:modified xsi:type="dcterms:W3CDTF">2024-02-29T03:06:20Z</dcterms:modified>
  <cp:category/>
  <cp:contentStatus/>
</cp:coreProperties>
</file>