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C-PCuser\Desktop\YouTube\178表記ゆれ防止\"/>
    </mc:Choice>
  </mc:AlternateContent>
  <xr:revisionPtr revIDLastSave="0" documentId="13_ncr:1_{3D578560-6F0B-4231-8C3B-078F8DB34C59}" xr6:coauthVersionLast="47" xr6:coauthVersionMax="47" xr10:uidLastSave="{00000000-0000-0000-0000-000000000000}"/>
  <bookViews>
    <workbookView xWindow="28680" yWindow="-120" windowWidth="15600" windowHeight="11160" xr2:uid="{68CAB140-398F-400E-857F-A46067A05F92}"/>
  </bookViews>
  <sheets>
    <sheet name="Sheet1" sheetId="1" r:id="rId1"/>
    <sheet name="Sheet2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2" i="1"/>
  <c r="G3" i="1"/>
  <c r="G4" i="1"/>
  <c r="G5" i="1"/>
  <c r="G6" i="1"/>
  <c r="G7" i="1"/>
  <c r="B12" i="1"/>
  <c r="G9" i="1"/>
  <c r="G10" i="1"/>
  <c r="G11" i="1"/>
  <c r="G12" i="1"/>
  <c r="G13" i="1"/>
</calcChain>
</file>

<file path=xl/sharedStrings.xml><?xml version="1.0" encoding="utf-8"?>
<sst xmlns="http://schemas.openxmlformats.org/spreadsheetml/2006/main" count="37" uniqueCount="25">
  <si>
    <t>会社名</t>
    <rPh sb="0" eb="3">
      <t>カイシャメイ</t>
    </rPh>
    <phoneticPr fontId="1"/>
  </si>
  <si>
    <t>売上</t>
    <rPh sb="0" eb="2">
      <t>ウリアゲ</t>
    </rPh>
    <phoneticPr fontId="1"/>
  </si>
  <si>
    <t>年月</t>
    <rPh sb="0" eb="1">
      <t>ネン</t>
    </rPh>
    <rPh sb="1" eb="2">
      <t>ツキ</t>
    </rPh>
    <phoneticPr fontId="1"/>
  </si>
  <si>
    <t>あ商事</t>
    <rPh sb="1" eb="3">
      <t>ショウジ</t>
    </rPh>
    <phoneticPr fontId="1"/>
  </si>
  <si>
    <t>い商事</t>
    <rPh sb="1" eb="3">
      <t>ショウジ</t>
    </rPh>
    <phoneticPr fontId="1"/>
  </si>
  <si>
    <t>う商事</t>
    <rPh sb="1" eb="3">
      <t>ショウジ</t>
    </rPh>
    <phoneticPr fontId="1"/>
  </si>
  <si>
    <t>株式会社か</t>
    <rPh sb="0" eb="4">
      <t>カブシキガイシャ</t>
    </rPh>
    <phoneticPr fontId="1"/>
  </si>
  <si>
    <t>株式会社き</t>
    <rPh sb="0" eb="4">
      <t>カブシキガイシャ</t>
    </rPh>
    <phoneticPr fontId="1"/>
  </si>
  <si>
    <t>株式会社く</t>
    <rPh sb="0" eb="4">
      <t>カブシキガイシャ</t>
    </rPh>
    <phoneticPr fontId="1"/>
  </si>
  <si>
    <t>株式会社け</t>
    <rPh sb="0" eb="4">
      <t>カブシキガイシャ</t>
    </rPh>
    <phoneticPr fontId="1"/>
  </si>
  <si>
    <t>株式会社こ</t>
    <rPh sb="0" eb="4">
      <t>カブシキガイシャ</t>
    </rPh>
    <phoneticPr fontId="1"/>
  </si>
  <si>
    <t>さしすせそ(株)</t>
    <rPh sb="6" eb="7">
      <t>カブ</t>
    </rPh>
    <phoneticPr fontId="1"/>
  </si>
  <si>
    <t>会社名番号</t>
    <rPh sb="0" eb="2">
      <t>カイシャ</t>
    </rPh>
    <rPh sb="2" eb="3">
      <t>メイ</t>
    </rPh>
    <rPh sb="3" eb="5">
      <t>バンゴウ</t>
    </rPh>
    <phoneticPr fontId="1"/>
  </si>
  <si>
    <t>会社名</t>
    <rPh sb="0" eb="2">
      <t>カイシャ</t>
    </rPh>
    <rPh sb="2" eb="3">
      <t>メイ</t>
    </rPh>
    <phoneticPr fontId="1"/>
  </si>
  <si>
    <t>え商事</t>
    <rPh sb="1" eb="3">
      <t>ショウジ</t>
    </rPh>
    <phoneticPr fontId="1"/>
  </si>
  <si>
    <t>お商事</t>
    <rPh sb="1" eb="3">
      <t>ショウジ</t>
    </rPh>
    <phoneticPr fontId="1"/>
  </si>
  <si>
    <t>A商事</t>
    <rPh sb="1" eb="3">
      <t>ショウジ</t>
    </rPh>
    <phoneticPr fontId="1"/>
  </si>
  <si>
    <t>A商事</t>
    <rPh sb="1" eb="3">
      <t>ショウジ</t>
    </rPh>
    <phoneticPr fontId="1"/>
  </si>
  <si>
    <t>Ａ商事</t>
    <rPh sb="1" eb="3">
      <t>ショウジ</t>
    </rPh>
    <phoneticPr fontId="1"/>
  </si>
  <si>
    <t>さしすせそ(株)</t>
    <rPh sb="6" eb="7">
      <t>カブ</t>
    </rPh>
    <phoneticPr fontId="1"/>
  </si>
  <si>
    <t>さしすせそ(株）</t>
    <rPh sb="6" eb="7">
      <t>カブ</t>
    </rPh>
    <phoneticPr fontId="1"/>
  </si>
  <si>
    <t>たちつてと(株)</t>
    <rPh sb="6" eb="7">
      <t>カブ</t>
    </rPh>
    <phoneticPr fontId="1"/>
  </si>
  <si>
    <t>会社番号</t>
    <rPh sb="0" eb="2">
      <t>カイシャ</t>
    </rPh>
    <rPh sb="2" eb="4">
      <t>バンゴウ</t>
    </rPh>
    <phoneticPr fontId="1"/>
  </si>
  <si>
    <t>B商事</t>
    <rPh sb="1" eb="3">
      <t>ショウジ</t>
    </rPh>
    <phoneticPr fontId="1"/>
  </si>
  <si>
    <t>Ｂ商事</t>
    <rPh sb="1" eb="3">
      <t>ショウジ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</si>
</sst>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万&quot;&quot;円&quot;"/>
    <numFmt numFmtId="177" formatCode="m/d;@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6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 inden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14">
    <dxf>
      <numFmt numFmtId="0" formatCode="General"/>
      <alignment horizontal="center" vertical="center" textRotation="0" wrapText="0" indent="0" justifyLastLine="0" shrinkToFit="0" readingOrder="0"/>
    </dxf>
    <dxf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numFmt numFmtId="176" formatCode="0&quot;万&quot;&quot;円&quot;"/>
      <alignment horizontal="center" vertical="center" textRotation="0" wrapText="0" indent="0" justifyLastLine="0" shrinkToFit="0" readingOrder="0"/>
    </dxf>
    <dxf>
      <numFmt numFmtId="0" formatCode="General"/>
    </dxf>
    <dxf>
      <numFmt numFmtId="178" formatCode="yyyy&quot;年&quot;m&quot;月&quot;;@"/>
    </dxf>
    <dxf>
      <alignment horizontal="center" vertical="center" textRotation="0" wrapText="0" indent="0" justifyLastLine="0" shrinkToFit="0" readingOrder="0"/>
    </dxf>
    <dxf>
      <numFmt numFmtId="176" formatCode="0&quot;万&quot;&quot;円&quot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77" formatCode="m/d;@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260350</xdr:colOff>
      <xdr:row>14</xdr:row>
      <xdr:rowOff>114300</xdr:rowOff>
    </xdr:from>
    <xdr:to>
      <xdr:col>12</xdr:col>
      <xdr:colOff>6350</xdr:colOff>
      <xdr:row>16</xdr:row>
      <xdr:rowOff>25400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804D9454-9582-258D-E72B-36DD61755921}"/>
            </a:ext>
          </a:extLst>
        </xdr:cNvPr>
        <xdr:cNvSpPr/>
      </xdr:nvSpPr>
      <xdr:spPr>
        <a:xfrm>
          <a:off x="8261350" y="3314700"/>
          <a:ext cx="882650" cy="368300"/>
        </a:xfrm>
        <a:prstGeom prst="wedgeRoundRectCallout">
          <a:avLst>
            <a:gd name="adj1" fmla="val -95183"/>
            <a:gd name="adj2" fmla="val -45951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半角の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B</a:t>
          </a:r>
          <a:endParaRPr kumimoji="1" lang="ja-JP" altLang="en-US" sz="1200" b="1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11</xdr:col>
      <xdr:colOff>266700</xdr:colOff>
      <xdr:row>17</xdr:row>
      <xdr:rowOff>88900</xdr:rowOff>
    </xdr:from>
    <xdr:to>
      <xdr:col>12</xdr:col>
      <xdr:colOff>12700</xdr:colOff>
      <xdr:row>19</xdr:row>
      <xdr:rowOff>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3D608305-A618-5911-4909-6E1AA1A67BA1}"/>
            </a:ext>
          </a:extLst>
        </xdr:cNvPr>
        <xdr:cNvSpPr/>
      </xdr:nvSpPr>
      <xdr:spPr>
        <a:xfrm>
          <a:off x="7962900" y="3975100"/>
          <a:ext cx="882650" cy="368300"/>
        </a:xfrm>
        <a:prstGeom prst="wedgeRoundRectCallout">
          <a:avLst>
            <a:gd name="adj1" fmla="val -95183"/>
            <a:gd name="adj2" fmla="val -45951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全角の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B</a:t>
          </a:r>
          <a:endParaRPr kumimoji="1" lang="ja-JP" altLang="en-US" sz="1200" b="1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50800</xdr:colOff>
      <xdr:row>11</xdr:row>
      <xdr:rowOff>215900</xdr:rowOff>
    </xdr:from>
    <xdr:to>
      <xdr:col>1</xdr:col>
      <xdr:colOff>171450</xdr:colOff>
      <xdr:row>15</xdr:row>
      <xdr:rowOff>196850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A9A26FFF-6F90-C8C1-C326-97C4DFE79625}"/>
            </a:ext>
          </a:extLst>
        </xdr:cNvPr>
        <xdr:cNvSpPr/>
      </xdr:nvSpPr>
      <xdr:spPr>
        <a:xfrm>
          <a:off x="50800" y="2730500"/>
          <a:ext cx="882650" cy="895350"/>
        </a:xfrm>
        <a:prstGeom prst="wedgeRoundRectCallout">
          <a:avLst>
            <a:gd name="adj1" fmla="val 64529"/>
            <a:gd name="adj2" fmla="val -61783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800"/>
            </a:lnSpc>
          </a:pP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半角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B</a:t>
          </a:r>
        </a:p>
        <a:p>
          <a:pPr algn="l">
            <a:lnSpc>
              <a:spcPts val="1800"/>
            </a:lnSpc>
          </a:pP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で始まるセルの数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4CD8EAC-4CAF-4D5B-8626-C5F15582D235}" name="テーブル1" displayName="テーブル1" ref="A1:C10" totalsRowShown="0" headerRowDxfId="13">
  <tableColumns count="3">
    <tableColumn id="1" xr3:uid="{09BBC1A1-908F-4837-9CAD-3A1228720A9B}" name="年月" dataDxfId="12"/>
    <tableColumn id="2" xr3:uid="{6BA1C3FB-FE67-4BF9-B02C-E0628C86230E}" name="会社名" dataDxfId="11"/>
    <tableColumn id="3" xr3:uid="{3A0728D0-1212-4436-81B9-7DE97ADED969}" name="売上" dataDxfId="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4028158-E591-459F-8BAD-362433B329F9}" name="テーブル13" displayName="テーブル13" ref="E1:H8" totalsRowShown="0" headerRowDxfId="9">
  <tableColumns count="4">
    <tableColumn id="1" xr3:uid="{24CFC025-2123-422A-8A85-E2451C0E2EF3}" name="年月" dataDxfId="8"/>
    <tableColumn id="4" xr3:uid="{F42D88DF-A4C6-412B-A831-D2B19005E2C5}" name="会社番号" dataDxfId="7"/>
    <tableColumn id="2" xr3:uid="{5832A807-2E28-4280-9F49-CE192A549B75}" name="会社名" dataDxfId="0">
      <calculatedColumnFormula>IFERROR(VLOOKUP(テーブル13[[#This Row],[会社番号]],会社一覧[],2,FALSE),"")</calculatedColumnFormula>
    </tableColumn>
    <tableColumn id="3" xr3:uid="{03DA1044-D82B-4EB3-BA02-2CC336D9F83F}" name="売上" dataDxfId="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65F88ED-E79D-4D35-AD5A-A134CF453B6F}" name="会社一覧" displayName="会社一覧" ref="J1:K15" totalsRowShown="0" headerRowBorderDxfId="5" tableBorderDxfId="4" totalsRowBorderDxfId="3">
  <tableColumns count="2">
    <tableColumn id="1" xr3:uid="{09D2E2D4-9331-47D8-8349-B2A055748703}" name="会社名番号" dataDxfId="2"/>
    <tableColumn id="2" xr3:uid="{831B69C3-5A19-4D5B-AF23-B9EE3EA46B60}" name="会社名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C1B9B-00B5-4472-AE1F-45EEC46ECC38}">
  <dimension ref="A1:K18"/>
  <sheetViews>
    <sheetView tabSelected="1" zoomScale="120" zoomScaleNormal="120" workbookViewId="0">
      <selection activeCell="C11" sqref="C11"/>
    </sheetView>
  </sheetViews>
  <sheetFormatPr defaultRowHeight="18" x14ac:dyDescent="0.45"/>
  <cols>
    <col min="1" max="1" width="10" bestFit="1" customWidth="1"/>
    <col min="2" max="2" width="14.3984375" customWidth="1"/>
    <col min="4" max="4" width="2.69921875" customWidth="1"/>
    <col min="5" max="5" width="8.19921875" customWidth="1"/>
    <col min="6" max="6" width="10.59765625" customWidth="1"/>
    <col min="7" max="7" width="13.09765625" customWidth="1"/>
    <col min="9" max="9" width="3.3984375" customWidth="1"/>
    <col min="10" max="10" width="11.59765625" customWidth="1"/>
    <col min="11" max="11" width="15.5" bestFit="1" customWidth="1"/>
    <col min="12" max="12" width="14.8984375" customWidth="1"/>
  </cols>
  <sheetData>
    <row r="1" spans="1:11" x14ac:dyDescent="0.45">
      <c r="A1" s="1" t="s">
        <v>2</v>
      </c>
      <c r="B1" s="1" t="s">
        <v>0</v>
      </c>
      <c r="C1" s="1" t="s">
        <v>1</v>
      </c>
      <c r="E1" s="1" t="s">
        <v>2</v>
      </c>
      <c r="F1" s="1" t="s">
        <v>22</v>
      </c>
      <c r="G1" s="1" t="s">
        <v>0</v>
      </c>
      <c r="H1" s="1" t="s">
        <v>1</v>
      </c>
      <c r="J1" s="6" t="s">
        <v>12</v>
      </c>
      <c r="K1" s="7" t="s">
        <v>13</v>
      </c>
    </row>
    <row r="2" spans="1:11" x14ac:dyDescent="0.45">
      <c r="A2" s="3">
        <v>45474</v>
      </c>
      <c r="B2" s="1" t="s">
        <v>16</v>
      </c>
      <c r="C2" s="2">
        <v>56</v>
      </c>
      <c r="E2" s="3">
        <v>45483</v>
      </c>
      <c r="F2">
        <v>1</v>
      </c>
      <c r="G2" s="1" t="str">
        <f>IFERROR(VLOOKUP(テーブル13[[#This Row],[会社番号]],会社一覧[],2,FALSE),"")</f>
        <v>A商事</v>
      </c>
      <c r="H2" s="2"/>
      <c r="J2" s="9">
        <v>1</v>
      </c>
      <c r="K2" s="5" t="s">
        <v>16</v>
      </c>
    </row>
    <row r="3" spans="1:11" x14ac:dyDescent="0.45">
      <c r="A3" s="3">
        <v>45474</v>
      </c>
      <c r="B3" s="1" t="s">
        <v>3</v>
      </c>
      <c r="C3" s="2">
        <v>32</v>
      </c>
      <c r="E3" s="3">
        <v>45483</v>
      </c>
      <c r="F3">
        <v>3</v>
      </c>
      <c r="G3" s="1" t="str">
        <f>IFERROR(VLOOKUP(テーブル13[[#This Row],[会社番号]],会社一覧[],2,FALSE),"")</f>
        <v>い商事</v>
      </c>
      <c r="H3" s="2"/>
      <c r="J3" s="9">
        <v>2</v>
      </c>
      <c r="K3" s="5" t="s">
        <v>3</v>
      </c>
    </row>
    <row r="4" spans="1:11" x14ac:dyDescent="0.45">
      <c r="A4" s="3">
        <v>45474</v>
      </c>
      <c r="B4" s="1" t="s">
        <v>5</v>
      </c>
      <c r="C4" s="2">
        <v>84</v>
      </c>
      <c r="E4" s="3">
        <v>45483</v>
      </c>
      <c r="F4">
        <v>12</v>
      </c>
      <c r="G4" s="1" t="str">
        <f>IFERROR(VLOOKUP(テーブル13[[#This Row],[会社番号]],会社一覧[],2,FALSE),"")</f>
        <v>さしすせそ(株)</v>
      </c>
      <c r="H4" s="2"/>
      <c r="J4" s="9">
        <v>3</v>
      </c>
      <c r="K4" s="5" t="s">
        <v>4</v>
      </c>
    </row>
    <row r="5" spans="1:11" x14ac:dyDescent="0.45">
      <c r="A5" s="3">
        <v>45474</v>
      </c>
      <c r="B5" s="1" t="s">
        <v>15</v>
      </c>
      <c r="C5" s="2">
        <v>41</v>
      </c>
      <c r="E5" s="3">
        <v>45483</v>
      </c>
      <c r="F5">
        <v>14</v>
      </c>
      <c r="G5" s="1" t="str">
        <f>IFERROR(VLOOKUP(テーブル13[[#This Row],[会社番号]],会社一覧[],2,FALSE),"")</f>
        <v>B商事</v>
      </c>
      <c r="H5" s="2"/>
      <c r="J5" s="9">
        <v>4</v>
      </c>
      <c r="K5" s="5" t="s">
        <v>5</v>
      </c>
    </row>
    <row r="6" spans="1:11" x14ac:dyDescent="0.45">
      <c r="A6" s="3">
        <v>45474</v>
      </c>
      <c r="B6" s="1" t="s">
        <v>7</v>
      </c>
      <c r="C6" s="2">
        <v>74</v>
      </c>
      <c r="E6" s="3">
        <v>45483</v>
      </c>
      <c r="F6">
        <v>3</v>
      </c>
      <c r="G6" s="1" t="str">
        <f>IFERROR(VLOOKUP(テーブル13[[#This Row],[会社番号]],会社一覧[],2,FALSE),"")</f>
        <v>い商事</v>
      </c>
      <c r="H6" s="2"/>
      <c r="J6" s="9">
        <v>5</v>
      </c>
      <c r="K6" s="5" t="s">
        <v>14</v>
      </c>
    </row>
    <row r="7" spans="1:11" x14ac:dyDescent="0.45">
      <c r="A7" s="3">
        <v>45474</v>
      </c>
      <c r="B7" s="1" t="s">
        <v>9</v>
      </c>
      <c r="C7" s="2">
        <v>96</v>
      </c>
      <c r="E7" s="3">
        <v>45483</v>
      </c>
      <c r="F7">
        <v>10</v>
      </c>
      <c r="G7" s="1" t="str">
        <f>IFERROR(VLOOKUP(テーブル13[[#This Row],[会社番号]],会社一覧[],2,FALSE),"")</f>
        <v>株式会社け</v>
      </c>
      <c r="H7" s="2"/>
      <c r="J7" s="9">
        <v>6</v>
      </c>
      <c r="K7" s="5" t="s">
        <v>15</v>
      </c>
    </row>
    <row r="8" spans="1:11" x14ac:dyDescent="0.45">
      <c r="A8" s="3">
        <v>45474</v>
      </c>
      <c r="B8" s="1" t="s">
        <v>11</v>
      </c>
      <c r="C8" s="2">
        <v>89</v>
      </c>
      <c r="E8" s="3">
        <v>45483</v>
      </c>
      <c r="F8">
        <v>2</v>
      </c>
      <c r="G8" s="1" t="str">
        <f>IFERROR(VLOOKUP(テーブル13[[#This Row],[会社番号]],会社一覧[],2,FALSE),"")</f>
        <v>あ商事</v>
      </c>
      <c r="H8" s="2"/>
      <c r="J8" s="9">
        <v>7</v>
      </c>
      <c r="K8" s="5" t="s">
        <v>6</v>
      </c>
    </row>
    <row r="9" spans="1:11" x14ac:dyDescent="0.45">
      <c r="A9" s="3">
        <v>45475</v>
      </c>
      <c r="B9" s="1" t="s">
        <v>21</v>
      </c>
      <c r="C9" s="2">
        <v>56</v>
      </c>
      <c r="E9" s="3"/>
      <c r="G9" s="1" t="str">
        <f>IFERROR(VLOOKUP(テーブル13[[#This Row],[会社番号]],会社一覧[],2,FALSE),"")</f>
        <v/>
      </c>
      <c r="H9" s="2"/>
      <c r="J9" s="9">
        <v>8</v>
      </c>
      <c r="K9" s="5" t="s">
        <v>7</v>
      </c>
    </row>
    <row r="10" spans="1:11" x14ac:dyDescent="0.45">
      <c r="A10" s="3">
        <v>45475</v>
      </c>
      <c r="B10" s="1" t="s">
        <v>23</v>
      </c>
      <c r="C10" s="2">
        <v>23</v>
      </c>
      <c r="E10" s="3"/>
      <c r="F10" s="3"/>
      <c r="G10" s="1" t="str">
        <f>IFERROR(VLOOKUP(テーブル13[[#This Row],[会社番号]],会社一覧[],2,FALSE),"")</f>
        <v/>
      </c>
      <c r="H10" s="2"/>
      <c r="J10" s="9">
        <v>9</v>
      </c>
      <c r="K10" s="5" t="s">
        <v>8</v>
      </c>
    </row>
    <row r="11" spans="1:11" x14ac:dyDescent="0.45">
      <c r="E11" s="3"/>
      <c r="F11" s="3"/>
      <c r="G11" s="1" t="str">
        <f>IFERROR(VLOOKUP(テーブル13[[#This Row],[会社番号]],会社一覧[],2,FALSE),"")</f>
        <v/>
      </c>
      <c r="H11" s="2"/>
      <c r="J11" s="9">
        <v>10</v>
      </c>
      <c r="K11" s="5" t="s">
        <v>9</v>
      </c>
    </row>
    <row r="12" spans="1:11" x14ac:dyDescent="0.45">
      <c r="B12">
        <f>COUNTIF(テーブル1[会社名],"B*")</f>
        <v>1</v>
      </c>
      <c r="E12" s="3"/>
      <c r="F12" s="3"/>
      <c r="G12" s="1" t="str">
        <f>IFERROR(VLOOKUP(テーブル13[[#This Row],[会社番号]],会社一覧[],2,FALSE),"")</f>
        <v/>
      </c>
      <c r="H12" s="2"/>
      <c r="J12" s="9">
        <v>11</v>
      </c>
      <c r="K12" s="5" t="s">
        <v>10</v>
      </c>
    </row>
    <row r="13" spans="1:11" x14ac:dyDescent="0.45">
      <c r="E13" s="3"/>
      <c r="F13" s="3"/>
      <c r="G13" s="1" t="str">
        <f>IFERROR(VLOOKUP(テーブル13[[#This Row],[会社番号]],会社一覧[],2,FALSE),"")</f>
        <v/>
      </c>
      <c r="H13" s="2"/>
      <c r="J13" s="10">
        <v>12</v>
      </c>
      <c r="K13" s="8" t="s">
        <v>11</v>
      </c>
    </row>
    <row r="14" spans="1:11" x14ac:dyDescent="0.45">
      <c r="J14" s="10">
        <v>13</v>
      </c>
      <c r="K14" s="8" t="s">
        <v>21</v>
      </c>
    </row>
    <row r="15" spans="1:11" x14ac:dyDescent="0.45">
      <c r="J15" s="10">
        <v>14</v>
      </c>
      <c r="K15" s="8" t="s">
        <v>23</v>
      </c>
    </row>
    <row r="18" spans="11:11" x14ac:dyDescent="0.45">
      <c r="K18" s="1" t="s">
        <v>24</v>
      </c>
    </row>
  </sheetData>
  <phoneticPr fontId="1"/>
  <dataValidations count="1">
    <dataValidation type="list" allowBlank="1" showInputMessage="1" showErrorMessage="1" sqref="B2:B9" xr:uid="{3E25C780-D19E-4F30-883C-7E61D606714C}">
      <formula1>$K$2:$K$15</formula1>
    </dataValidation>
  </dataValidations>
  <pageMargins left="0.7" right="0.7" top="0.75" bottom="0.75" header="0.3" footer="0.3"/>
  <pageSetup paperSize="9" orientation="portrait" horizontalDpi="0" verticalDpi="0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51D77-0DC3-41C2-9A7C-71DB940D9C3F}">
  <dimension ref="B2:C3"/>
  <sheetViews>
    <sheetView workbookViewId="0">
      <selection activeCell="B19" sqref="B19"/>
    </sheetView>
  </sheetViews>
  <sheetFormatPr defaultRowHeight="18" x14ac:dyDescent="0.45"/>
  <cols>
    <col min="2" max="3" width="31.69921875" customWidth="1"/>
  </cols>
  <sheetData>
    <row r="2" spans="2:3" ht="52.8" customHeight="1" x14ac:dyDescent="0.45">
      <c r="B2" s="4" t="s">
        <v>17</v>
      </c>
      <c r="C2" s="4" t="s">
        <v>18</v>
      </c>
    </row>
    <row r="3" spans="2:3" ht="61.2" customHeight="1" x14ac:dyDescent="0.45">
      <c r="B3" s="4" t="s">
        <v>19</v>
      </c>
      <c r="C3" s="4" t="s">
        <v>20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furutom</dc:creator>
  <cp:lastPrinted>2024-07-15T04:02:49Z</cp:lastPrinted>
  <dcterms:created xsi:type="dcterms:W3CDTF">2024-07-15T00:14:02Z</dcterms:created>
  <dcterms:modified xsi:type="dcterms:W3CDTF">2024-07-23T12:14:19Z</dcterms:modified>
</cp:coreProperties>
</file>