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901\Desktop\"/>
    </mc:Choice>
  </mc:AlternateContent>
  <xr:revisionPtr revIDLastSave="0" documentId="13_ncr:1_{8C2F53F7-874F-409B-BC94-CED188F4250D}" xr6:coauthVersionLast="47" xr6:coauthVersionMax="47" xr10:uidLastSave="{00000000-0000-0000-0000-000000000000}"/>
  <bookViews>
    <workbookView xWindow="-108" yWindow="-108" windowWidth="23256" windowHeight="12576" xr2:uid="{386F20DE-76A2-4C26-AFCF-53D33D30E63B}"/>
  </bookViews>
  <sheets>
    <sheet name="先学期" sheetId="1" r:id="rId1"/>
  </sheets>
  <definedNames>
    <definedName name="高得点">先学期!$F$2</definedName>
    <definedName name="合格点">先学期!$F$4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C15" i="1" s="1"/>
  <c r="D11" i="1"/>
  <c r="F3" i="1"/>
  <c r="C16" i="1" l="1"/>
  <c r="C17" i="1"/>
</calcChain>
</file>

<file path=xl/sharedStrings.xml><?xml version="1.0" encoding="utf-8"?>
<sst xmlns="http://schemas.openxmlformats.org/spreadsheetml/2006/main" count="21" uniqueCount="20">
  <si>
    <t>番号</t>
    <rPh sb="0" eb="2">
      <t>バンゴウ</t>
    </rPh>
    <phoneticPr fontId="1"/>
  </si>
  <si>
    <t xml:space="preserve">名前 </t>
    <rPh sb="0" eb="2">
      <t>ナマエ</t>
    </rPh>
    <phoneticPr fontId="1"/>
  </si>
  <si>
    <t>点数</t>
    <rPh sb="0" eb="2">
      <t>テンスウ</t>
    </rPh>
    <phoneticPr fontId="1"/>
  </si>
  <si>
    <t>評定IF</t>
    <rPh sb="0" eb="2">
      <t>ヒョウテイ</t>
    </rPh>
    <phoneticPr fontId="1"/>
  </si>
  <si>
    <t>評定基準</t>
    <rPh sb="0" eb="2">
      <t>ヒョウテイ</t>
    </rPh>
    <rPh sb="2" eb="4">
      <t>キジュン</t>
    </rPh>
    <phoneticPr fontId="1"/>
  </si>
  <si>
    <t>石田　拓海</t>
  </si>
  <si>
    <t>Ａ</t>
    <phoneticPr fontId="1"/>
  </si>
  <si>
    <t>伊藤　愛美</t>
  </si>
  <si>
    <t>Ｂ</t>
    <phoneticPr fontId="1"/>
  </si>
  <si>
    <t>上杉　空</t>
  </si>
  <si>
    <t>C</t>
    <phoneticPr fontId="1"/>
  </si>
  <si>
    <t>上戸　麻衣子</t>
  </si>
  <si>
    <t>大石　心</t>
  </si>
  <si>
    <t>大久保　陸</t>
  </si>
  <si>
    <t>大阪　太郎</t>
  </si>
  <si>
    <t>織田　翼</t>
  </si>
  <si>
    <t>菅野　結菜</t>
  </si>
  <si>
    <t>木戸　くるみ</t>
  </si>
  <si>
    <t>A</t>
    <phoneticPr fontId="1"/>
  </si>
  <si>
    <t>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</si>
</sst>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\ &quot;点以上&quot;"/>
    <numFmt numFmtId="177" formatCode="0\ &quot;点未満&quot;"/>
    <numFmt numFmtId="178" formatCode="@&quot;の人数&quot;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CC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left" vertical="center" inden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left" vertical="center" indent="1"/>
    </xf>
    <xf numFmtId="0" fontId="0" fillId="0" borderId="3" xfId="0" applyBorder="1" applyAlignment="1">
      <alignment horizontal="center" vertical="center"/>
    </xf>
    <xf numFmtId="176" fontId="0" fillId="0" borderId="3" xfId="0" applyNumberFormat="1" applyBorder="1" applyAlignment="1">
      <alignment horizontal="center" vertical="center"/>
    </xf>
    <xf numFmtId="177" fontId="0" fillId="0" borderId="3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 indent="1"/>
    </xf>
    <xf numFmtId="0" fontId="0" fillId="0" borderId="6" xfId="0" applyBorder="1" applyAlignment="1">
      <alignment horizontal="center" vertical="center"/>
    </xf>
    <xf numFmtId="178" fontId="0" fillId="2" borderId="3" xfId="0" applyNumberFormat="1" applyFill="1" applyBorder="1" applyAlignment="1">
      <alignment horizontal="left" vertical="center" indent="1"/>
    </xf>
    <xf numFmtId="0" fontId="0" fillId="2" borderId="3" xfId="0" applyFill="1" applyBorder="1" applyAlignment="1">
      <alignment horizontal="center" vertical="center"/>
    </xf>
    <xf numFmtId="178" fontId="0" fillId="0" borderId="3" xfId="0" applyNumberFormat="1" applyBorder="1" applyAlignment="1">
      <alignment horizontal="left" vertical="center" indent="1"/>
    </xf>
    <xf numFmtId="178" fontId="0" fillId="3" borderId="3" xfId="0" applyNumberFormat="1" applyFill="1" applyBorder="1" applyAlignment="1">
      <alignment horizontal="left" vertical="center" indent="1"/>
    </xf>
    <xf numFmtId="0" fontId="0" fillId="3" borderId="3" xfId="0" applyFill="1" applyBorder="1" applyAlignment="1">
      <alignment horizontal="center" vertical="center"/>
    </xf>
    <xf numFmtId="0" fontId="0" fillId="0" borderId="0" xfId="0" applyAlignment="1">
      <alignment horizontal="left" vertical="center" indent="1"/>
    </xf>
  </cellXfs>
  <cellStyles count="1">
    <cellStyle name="標準" xfId="0" builtinId="0"/>
  </cellStyles>
  <dxfs count="10">
    <dxf>
      <font>
        <b/>
        <i val="0"/>
        <color rgb="FF00B0F0"/>
      </font>
    </dxf>
    <dxf>
      <font>
        <b/>
        <i val="0"/>
        <color rgb="FFFF0000"/>
      </font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380999</xdr:colOff>
      <xdr:row>11</xdr:row>
      <xdr:rowOff>202141</xdr:rowOff>
    </xdr:from>
    <xdr:to>
      <xdr:col>3</xdr:col>
      <xdr:colOff>175683</xdr:colOff>
      <xdr:row>13</xdr:row>
      <xdr:rowOff>136621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7B517CD4-EAEE-497B-9BA1-8581507A19E8}"/>
            </a:ext>
          </a:extLst>
        </xdr:cNvPr>
        <xdr:cNvSpPr/>
      </xdr:nvSpPr>
      <xdr:spPr>
        <a:xfrm>
          <a:off x="380999" y="2739601"/>
          <a:ext cx="2027344" cy="391680"/>
        </a:xfrm>
        <a:prstGeom prst="wedgeRoundRectCallout">
          <a:avLst>
            <a:gd name="adj1" fmla="val -26033"/>
            <a:gd name="adj2" fmla="val -103888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全て仮名です。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EB7BB4-5C8D-427A-AB6D-9D3FE55D48D1}" name="テーブル1" displayName="テーブル1" ref="A1:D11" totalsRowShown="0" headerRowDxfId="9" headerRowBorderDxfId="7" tableBorderDxfId="8" totalsRowBorderDxfId="6">
  <tableColumns count="4">
    <tableColumn id="1" xr3:uid="{2EAE85A5-34E2-4C38-80DB-902FB4C63BAD}" name="番号" dataDxfId="5"/>
    <tableColumn id="2" xr3:uid="{F20960EB-0623-43EC-A8F5-05C82CC8A1E0}" name="名前 " dataDxfId="4"/>
    <tableColumn id="3" xr3:uid="{2AFE3A14-D94A-4201-A908-A5A070033936}" name="点数" dataDxfId="3"/>
    <tableColumn id="4" xr3:uid="{96F2F94F-8B0C-414B-8B47-EC5560A70630}" name="評定IF" dataDxfId="2">
      <calculatedColumnFormula>IF($C2&gt;=高得点,"A",IF($C2&gt;=合格点,"B","C"))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ADBE27-39E3-40B9-BD0D-26E409453084}">
  <dimension ref="A1:G17"/>
  <sheetViews>
    <sheetView tabSelected="1" zoomScale="90" zoomScaleNormal="90" workbookViewId="0">
      <selection activeCell="D2" sqref="D2"/>
    </sheetView>
  </sheetViews>
  <sheetFormatPr defaultRowHeight="18" x14ac:dyDescent="0.45"/>
  <cols>
    <col min="1" max="1" width="6.3984375" style="11" customWidth="1"/>
    <col min="2" max="2" width="14" style="20" bestFit="1" customWidth="1"/>
    <col min="3" max="4" width="8.796875" style="11"/>
    <col min="5" max="5" width="16.59765625" customWidth="1"/>
    <col min="6" max="6" width="9.796875" bestFit="1" customWidth="1"/>
  </cols>
  <sheetData>
    <row r="1" spans="1:7" x14ac:dyDescent="0.45">
      <c r="A1" s="1" t="s">
        <v>0</v>
      </c>
      <c r="B1" s="2" t="s">
        <v>1</v>
      </c>
      <c r="C1" s="3" t="s">
        <v>2</v>
      </c>
      <c r="D1" s="3" t="s">
        <v>3</v>
      </c>
      <c r="F1" s="4" t="s">
        <v>4</v>
      </c>
      <c r="G1" s="4"/>
    </row>
    <row r="2" spans="1:7" x14ac:dyDescent="0.45">
      <c r="A2" s="5">
        <v>1</v>
      </c>
      <c r="B2" s="6" t="s">
        <v>5</v>
      </c>
      <c r="C2" s="7">
        <v>90</v>
      </c>
      <c r="D2" s="7" t="str">
        <f>IF($C2&gt;=高得点,"A",IF($C2&gt;=合格点,"B","C"))</f>
        <v>A</v>
      </c>
      <c r="F2" s="8">
        <v>90</v>
      </c>
      <c r="G2" s="7" t="s">
        <v>6</v>
      </c>
    </row>
    <row r="3" spans="1:7" x14ac:dyDescent="0.45">
      <c r="A3" s="5">
        <v>2</v>
      </c>
      <c r="B3" s="6" t="s">
        <v>7</v>
      </c>
      <c r="C3" s="7">
        <v>70</v>
      </c>
      <c r="D3" s="7" t="str">
        <f>IF($C3&gt;=高得点,"A",IF($C3&gt;=合格点,"B","C"))</f>
        <v>B</v>
      </c>
      <c r="F3" s="7" t="str">
        <f>F4+1 &amp; "~" &amp; F2-1</f>
        <v>71~89</v>
      </c>
      <c r="G3" s="7" t="s">
        <v>8</v>
      </c>
    </row>
    <row r="4" spans="1:7" x14ac:dyDescent="0.45">
      <c r="A4" s="5">
        <v>3</v>
      </c>
      <c r="B4" s="6" t="s">
        <v>9</v>
      </c>
      <c r="C4" s="7">
        <v>80</v>
      </c>
      <c r="D4" s="7" t="str">
        <f>IF($C4&gt;=高得点,"A",IF($C4&gt;=合格点,"B","C"))</f>
        <v>B</v>
      </c>
      <c r="F4" s="9">
        <v>70</v>
      </c>
      <c r="G4" s="7" t="s">
        <v>10</v>
      </c>
    </row>
    <row r="5" spans="1:7" x14ac:dyDescent="0.45">
      <c r="A5" s="5">
        <v>4</v>
      </c>
      <c r="B5" s="6" t="s">
        <v>11</v>
      </c>
      <c r="C5" s="7">
        <v>55</v>
      </c>
      <c r="D5" s="7" t="str">
        <f>IF($C5&gt;=高得点,"A",IF($C5&gt;=合格点,"B","C"))</f>
        <v>C</v>
      </c>
    </row>
    <row r="6" spans="1:7" ht="19.8" x14ac:dyDescent="0.45">
      <c r="A6" s="5">
        <v>5</v>
      </c>
      <c r="B6" s="6" t="s">
        <v>12</v>
      </c>
      <c r="C6" s="7">
        <v>60</v>
      </c>
      <c r="D6" s="7" t="str">
        <f>IF($C6&gt;=高得点,"A",IF($C6&gt;=合格点,"B","C"))</f>
        <v>C</v>
      </c>
      <c r="E6" s="10"/>
      <c r="G6" s="11"/>
    </row>
    <row r="7" spans="1:7" x14ac:dyDescent="0.45">
      <c r="A7" s="5">
        <v>6</v>
      </c>
      <c r="B7" s="6" t="s">
        <v>13</v>
      </c>
      <c r="C7" s="7">
        <v>70</v>
      </c>
      <c r="D7" s="7" t="str">
        <f>IF($C7&gt;=高得点,"A",IF($C7&gt;=合格点,"B","C"))</f>
        <v>B</v>
      </c>
    </row>
    <row r="8" spans="1:7" x14ac:dyDescent="0.45">
      <c r="A8" s="5">
        <v>7</v>
      </c>
      <c r="B8" s="6" t="s">
        <v>14</v>
      </c>
      <c r="C8" s="7">
        <v>90</v>
      </c>
      <c r="D8" s="7" t="str">
        <f>IF($C8&gt;=高得点,"A",IF($C8&gt;=合格点,"B","C"))</f>
        <v>A</v>
      </c>
    </row>
    <row r="9" spans="1:7" x14ac:dyDescent="0.45">
      <c r="A9" s="5">
        <v>8</v>
      </c>
      <c r="B9" s="6" t="s">
        <v>15</v>
      </c>
      <c r="C9" s="7">
        <v>75</v>
      </c>
      <c r="D9" s="7" t="str">
        <f>IF($C9&gt;=高得点,"A",IF($C9&gt;=合格点,"B","C"))</f>
        <v>B</v>
      </c>
    </row>
    <row r="10" spans="1:7" x14ac:dyDescent="0.45">
      <c r="A10" s="5">
        <v>9</v>
      </c>
      <c r="B10" s="6" t="s">
        <v>16</v>
      </c>
      <c r="C10" s="7">
        <v>90</v>
      </c>
      <c r="D10" s="7" t="str">
        <f>IF($C10&gt;=高得点,"A",IF($C10&gt;=合格点,"B","C"))</f>
        <v>A</v>
      </c>
    </row>
    <row r="11" spans="1:7" x14ac:dyDescent="0.45">
      <c r="A11" s="12">
        <v>10</v>
      </c>
      <c r="B11" s="13" t="s">
        <v>17</v>
      </c>
      <c r="C11" s="14">
        <v>80</v>
      </c>
      <c r="D11" s="14" t="str">
        <f>IF($C11&gt;=高得点,"A",IF($C11&gt;=合格点,"B","C"))</f>
        <v>B</v>
      </c>
    </row>
    <row r="15" spans="1:7" x14ac:dyDescent="0.45">
      <c r="B15" s="15" t="s">
        <v>18</v>
      </c>
      <c r="C15" s="16">
        <f>COUNTIF($D$2:D$11,B15)</f>
        <v>3</v>
      </c>
    </row>
    <row r="16" spans="1:7" x14ac:dyDescent="0.45">
      <c r="B16" s="17" t="s">
        <v>19</v>
      </c>
      <c r="C16" s="7">
        <f>COUNTIF($D$2:D$11,B16)</f>
        <v>5</v>
      </c>
    </row>
    <row r="17" spans="2:3" x14ac:dyDescent="0.45">
      <c r="B17" s="18" t="s">
        <v>10</v>
      </c>
      <c r="C17" s="19">
        <f>COUNTIF($D$2:D$11,B17)</f>
        <v>2</v>
      </c>
    </row>
  </sheetData>
  <mergeCells count="1">
    <mergeCell ref="F1:G1"/>
  </mergeCells>
  <phoneticPr fontId="1"/>
  <conditionalFormatting sqref="D2:D11">
    <cfRule type="expression" dxfId="1" priority="7">
      <formula>$C2&lt;$F$4</formula>
    </cfRule>
    <cfRule type="expression" dxfId="0" priority="8">
      <formula>$C2&gt;=$F$2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先学期</vt:lpstr>
      <vt:lpstr>高得点</vt:lpstr>
      <vt:lpstr>合格点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2021-12-28T01:31:15Z</dcterms:created>
  <dcterms:modified xsi:type="dcterms:W3CDTF">2021-12-28T01:34:38Z</dcterms:modified>
</cp:coreProperties>
</file>