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uruk\Documents\CO-020_cauPri\"/>
    </mc:Choice>
  </mc:AlternateContent>
  <bookViews>
    <workbookView xWindow="0" yWindow="0" windowWidth="23040" windowHeight="9400" activeTab="1"/>
  </bookViews>
  <sheets>
    <sheet name="考え方" sheetId="9" r:id="rId1"/>
    <sheet name="月の観察" sheetId="6" r:id="rId2"/>
  </sheets>
  <definedNames>
    <definedName name="_xlnm.Print_Area" localSheetId="1">月の観察!$B$1:$H$18</definedName>
  </definedNames>
  <calcPr calcId="152511"/>
</workbook>
</file>

<file path=xl/calcChain.xml><?xml version="1.0" encoding="utf-8"?>
<calcChain xmlns="http://schemas.openxmlformats.org/spreadsheetml/2006/main">
  <c r="I1" i="6" l="1"/>
  <c r="B6" i="6" l="1"/>
  <c r="C6" i="6" l="1"/>
  <c r="B20" i="6"/>
  <c r="D6" i="6" l="1"/>
  <c r="C20" i="6"/>
  <c r="E6" i="6" l="1"/>
  <c r="D20" i="6"/>
  <c r="F6" i="6" l="1"/>
  <c r="E20" i="6"/>
  <c r="G6" i="6" l="1"/>
  <c r="F20" i="6"/>
  <c r="H6" i="6" l="1"/>
  <c r="G20" i="6"/>
  <c r="H20" i="6" l="1"/>
  <c r="B8" i="6"/>
  <c r="C8" i="6" s="1"/>
  <c r="D8" i="6" s="1"/>
  <c r="E8" i="6" s="1"/>
  <c r="F8" i="6" s="1"/>
  <c r="G8" i="6" s="1"/>
  <c r="H8" i="6" s="1"/>
  <c r="B10" i="6" s="1"/>
  <c r="C10" i="6" s="1"/>
  <c r="D10" i="6" s="1"/>
  <c r="E10" i="6" s="1"/>
  <c r="F10" i="6" s="1"/>
  <c r="G10" i="6" s="1"/>
  <c r="H10" i="6" s="1"/>
  <c r="B12" i="6" s="1"/>
  <c r="C12" i="6" s="1"/>
  <c r="D12" i="6" s="1"/>
  <c r="E12" i="6" s="1"/>
  <c r="F12" i="6" s="1"/>
  <c r="G12" i="6" s="1"/>
  <c r="H12" i="6" s="1"/>
  <c r="B14" i="6" s="1"/>
  <c r="C14" i="6" l="1"/>
  <c r="B21" i="6"/>
  <c r="C21" i="6" l="1"/>
  <c r="D14" i="6"/>
  <c r="D21" i="6" l="1"/>
  <c r="E14" i="6"/>
  <c r="E21" i="6" l="1"/>
  <c r="F14" i="6"/>
  <c r="F21" i="6" l="1"/>
  <c r="G14" i="6"/>
  <c r="G21" i="6" l="1"/>
  <c r="H14" i="6"/>
  <c r="B16" i="6" l="1"/>
  <c r="H21" i="6"/>
  <c r="C16" i="6" l="1"/>
  <c r="B22" i="6"/>
  <c r="D16" i="6" l="1"/>
  <c r="C22" i="6"/>
  <c r="D22" i="6" l="1"/>
  <c r="E16" i="6"/>
  <c r="E22" i="6" l="1"/>
  <c r="F16" i="6"/>
  <c r="G16" i="6" l="1"/>
  <c r="F22" i="6"/>
  <c r="H16" i="6" l="1"/>
  <c r="H22" i="6" s="1"/>
  <c r="G22" i="6"/>
</calcChain>
</file>

<file path=xl/sharedStrings.xml><?xml version="1.0" encoding="utf-8"?>
<sst xmlns="http://schemas.openxmlformats.org/spreadsheetml/2006/main" count="70" uniqueCount="28">
  <si>
    <t>年</t>
    <rPh sb="0" eb="1">
      <t>ネン</t>
    </rPh>
    <phoneticPr fontId="1"/>
  </si>
  <si>
    <t>月</t>
    <rPh sb="0" eb="1">
      <t>ツキ</t>
    </rPh>
    <phoneticPr fontId="1"/>
  </si>
  <si>
    <t>Sun</t>
    <phoneticPr fontId="1"/>
  </si>
  <si>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</si>
  <si>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</si>
  <si>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</si>
  <si>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</si>
  <si>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</si>
  <si>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</si>
  <si>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月のようす</t>
    <rPh sb="0" eb="1">
      <t>ツキ</t>
    </rPh>
    <phoneticPr fontId="1"/>
  </si>
  <si>
    <t>(　　　：　　　）
方向（　　　　）</t>
    <rPh sb="10" eb="12">
      <t>ホウコウ</t>
    </rPh>
    <phoneticPr fontId="1"/>
  </si>
  <si>
    <t>　　　　小学校　　年　　　組      番　名前（　　　　 　　　　　　　　　　）</t>
    <rPh sb="4" eb="7">
      <t>ショウガッコウ</t>
    </rPh>
    <rPh sb="9" eb="10">
      <t>ネン</t>
    </rPh>
    <rPh sb="13" eb="14">
      <t>クミ</t>
    </rPh>
    <rPh sb="20" eb="21">
      <t>バン</t>
    </rPh>
    <rPh sb="22" eb="24">
      <t>ナマエ</t>
    </rPh>
    <phoneticPr fontId="1"/>
  </si>
  <si>
    <t>プログラミングの考え方</t>
    <rPh sb="8" eb="9">
      <t>カンガ</t>
    </rPh>
    <rPh sb="10" eb="11">
      <t>カタ</t>
    </rPh>
    <phoneticPr fontId="1"/>
  </si>
  <si>
    <t>元に戻す</t>
    <rPh sb="0" eb="1">
      <t>モト</t>
    </rPh>
    <rPh sb="2" eb="3">
      <t>モド</t>
    </rPh>
    <phoneticPr fontId="1"/>
  </si>
  <si>
    <t>既定の万年カレンダーに戻す</t>
    <rPh sb="0" eb="2">
      <t>キテイ</t>
    </rPh>
    <rPh sb="3" eb="5">
      <t>マンネン</t>
    </rPh>
    <rPh sb="11" eb="12">
      <t>モド</t>
    </rPh>
    <phoneticPr fontId="1"/>
  </si>
  <si>
    <t>調整</t>
    <rPh sb="0" eb="2">
      <t>チョウセイ</t>
    </rPh>
    <phoneticPr fontId="1"/>
  </si>
  <si>
    <t>非表示の行を表示　下のコメント欄の行を規定値に戻す。</t>
    <phoneticPr fontId="1"/>
  </si>
  <si>
    <t>非表示にした際に最下線を太くしたので戻す。</t>
    <phoneticPr fontId="1"/>
  </si>
  <si>
    <t>「四角で隠す」という名前の四角の図形を全て消す</t>
    <rPh sb="1" eb="3">
      <t>シカク</t>
    </rPh>
    <rPh sb="4" eb="5">
      <t>カク</t>
    </rPh>
    <rPh sb="10" eb="11">
      <t>ナ</t>
    </rPh>
    <rPh sb="11" eb="12">
      <t>マエ</t>
    </rPh>
    <rPh sb="13" eb="15">
      <t>シカク</t>
    </rPh>
    <rPh sb="16" eb="18">
      <t>ズケイ</t>
    </rPh>
    <rPh sb="19" eb="20">
      <t>スベ</t>
    </rPh>
    <rPh sb="21" eb="22">
      <t>ケ</t>
    </rPh>
    <phoneticPr fontId="1"/>
  </si>
  <si>
    <t>いらない日にちの文字や図形を「四角で隠す」図形で隠す</t>
    <rPh sb="3" eb="4">
      <t>ヒ</t>
    </rPh>
    <rPh sb="7" eb="9">
      <t>モジ</t>
    </rPh>
    <rPh sb="10" eb="12">
      <t>ズケイ</t>
    </rPh>
    <rPh sb="14" eb="16">
      <t>シカク</t>
    </rPh>
    <rPh sb="17" eb="18">
      <t>カク</t>
    </rPh>
    <rPh sb="20" eb="22">
      <t>ズケイ</t>
    </rPh>
    <rPh sb="23" eb="24">
      <t>カク</t>
    </rPh>
    <phoneticPr fontId="1"/>
  </si>
  <si>
    <t>いらない部分の処理</t>
    <rPh sb="4" eb="6">
      <t>ブブン</t>
    </rPh>
    <rPh sb="7" eb="9">
      <t>ショリ</t>
    </rPh>
    <phoneticPr fontId="1"/>
  </si>
  <si>
    <t>五段目の処理をする</t>
    <rPh sb="0" eb="1">
      <t>ゴ</t>
    </rPh>
    <rPh sb="1" eb="3">
      <t>ダンメ</t>
    </rPh>
    <rPh sb="4" eb="6">
      <t>ショリ</t>
    </rPh>
    <phoneticPr fontId="1"/>
  </si>
  <si>
    <t>いらない日にちの文字や図形を「四角で隠す」図形で隠す</t>
    <phoneticPr fontId="1"/>
  </si>
  <si>
    <t>六段目の処理をする</t>
    <rPh sb="0" eb="1">
      <t>ロク</t>
    </rPh>
    <rPh sb="1" eb="3">
      <t>ダンメ</t>
    </rPh>
    <rPh sb="4" eb="6">
      <t>ショリ</t>
    </rPh>
    <phoneticPr fontId="1"/>
  </si>
  <si>
    <t>元に戻すを呼び出し実行する。</t>
    <rPh sb="0" eb="1">
      <t>モト</t>
    </rPh>
    <rPh sb="2" eb="3">
      <t>モド</t>
    </rPh>
    <rPh sb="5" eb="6">
      <t>ヨ</t>
    </rPh>
    <rPh sb="7" eb="8">
      <t>ダ</t>
    </rPh>
    <rPh sb="9" eb="11">
      <t>ジッコウ</t>
    </rPh>
    <phoneticPr fontId="1"/>
  </si>
  <si>
    <t>2月28日まで　で日曜始まりの月は　行自体がいらない　もし　そうであれば表の再下線を太くし最終行の幅を長く調整。</t>
    <rPh sb="45" eb="48">
      <t>サイシュウギョウ</t>
    </rPh>
    <rPh sb="49" eb="50">
      <t>ハバ</t>
    </rPh>
    <rPh sb="51" eb="52">
      <t>ナガ</t>
    </rPh>
    <rPh sb="53" eb="55">
      <t>チョウセイ</t>
    </rPh>
    <phoneticPr fontId="1"/>
  </si>
  <si>
    <t>行自体が、いらない月もある。もし　そうであれば　表の再下線を太くし最終行の幅を長く調整。</t>
    <rPh sb="8" eb="9">
      <t>ツキ</t>
    </rPh>
    <phoneticPr fontId="1"/>
  </si>
  <si>
    <t>一段目の処理をする
(2017年10月は処理なし）</t>
    <rPh sb="0" eb="3">
      <t>イチダンメ</t>
    </rPh>
    <rPh sb="4" eb="6">
      <t>ショリ</t>
    </rPh>
    <rPh sb="15" eb="16">
      <t>ネン</t>
    </rPh>
    <rPh sb="18" eb="19">
      <t>ガツ</t>
    </rPh>
    <rPh sb="20" eb="22">
      <t>ショリ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</si>
</sst>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rgb="FF3366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2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1" xfId="0" applyFont="1" applyFill="1" applyBorder="1"/>
    <xf numFmtId="0" fontId="0" fillId="0" borderId="0" xfId="0" applyBorder="1"/>
    <xf numFmtId="0" fontId="3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0" borderId="0" xfId="0" applyFont="1"/>
    <xf numFmtId="0" fontId="9" fillId="0" borderId="0" xfId="0" applyNumberFormat="1" applyFont="1"/>
    <xf numFmtId="0" fontId="2" fillId="0" borderId="0" xfId="0" applyFont="1" applyBorder="1"/>
    <xf numFmtId="0" fontId="9" fillId="0" borderId="0" xfId="0" applyNumberFormat="1" applyFont="1" applyBorder="1"/>
    <xf numFmtId="0" fontId="10" fillId="0" borderId="0" xfId="0" applyNumberFormat="1" applyFont="1" applyFill="1" applyBorder="1" applyAlignment="1">
      <alignment vertical="top"/>
    </xf>
    <xf numFmtId="0" fontId="9" fillId="0" borderId="7" xfId="0" applyNumberFormat="1" applyFont="1" applyFill="1" applyBorder="1" applyAlignment="1">
      <alignment vertical="top" wrapText="1"/>
    </xf>
    <xf numFmtId="176" fontId="6" fillId="4" borderId="6" xfId="0" applyNumberFormat="1" applyFont="1" applyFill="1" applyBorder="1" applyAlignment="1">
      <alignment horizontal="center" vertical="top"/>
    </xf>
    <xf numFmtId="176" fontId="2" fillId="4" borderId="5" xfId="0" applyNumberFormat="1" applyFont="1" applyFill="1" applyBorder="1" applyAlignment="1">
      <alignment horizontal="center" vertical="top"/>
    </xf>
    <xf numFmtId="176" fontId="7" fillId="4" borderId="7" xfId="0" applyNumberFormat="1" applyFont="1" applyFill="1" applyBorder="1" applyAlignment="1">
      <alignment horizontal="center" vertical="top"/>
    </xf>
    <xf numFmtId="176" fontId="11" fillId="4" borderId="7" xfId="0" applyNumberFormat="1" applyFont="1" applyFill="1" applyBorder="1" applyAlignment="1">
      <alignment horizontal="center" vertical="top"/>
    </xf>
    <xf numFmtId="0" fontId="9" fillId="0" borderId="6" xfId="0" applyNumberFormat="1" applyFont="1" applyFill="1" applyBorder="1" applyAlignment="1">
      <alignment vertical="top" wrapText="1"/>
    </xf>
    <xf numFmtId="0" fontId="9" fillId="0" borderId="5" xfId="0" applyNumberFormat="1" applyFont="1" applyFill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quotePrefix="1"/>
    <xf numFmtId="0" fontId="0" fillId="0" borderId="5" xfId="0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quotePrefix="1" applyBorder="1" applyAlignment="1">
      <alignment vertical="center" wrapText="1"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vertical="center" wrapText="1"/>
    </xf>
    <xf numFmtId="14" fontId="12" fillId="0" borderId="0" xfId="0" applyNumberFormat="1" applyFont="1"/>
    <xf numFmtId="176" fontId="6" fillId="6" borderId="6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0" fontId="14" fillId="0" borderId="0" xfId="0" applyFont="1"/>
    <xf numFmtId="0" fontId="4" fillId="0" borderId="0" xfId="0" applyFont="1"/>
    <xf numFmtId="0" fontId="8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9" fillId="0" borderId="8" xfId="0" applyNumberFormat="1" applyFont="1" applyFill="1" applyBorder="1" applyAlignment="1">
      <alignment vertical="top" wrapText="1"/>
    </xf>
    <xf numFmtId="0" fontId="9" fillId="0" borderId="9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176" fontId="6" fillId="4" borderId="11" xfId="0" applyNumberFormat="1" applyFont="1" applyFill="1" applyBorder="1" applyAlignment="1">
      <alignment horizontal="center" vertical="top"/>
    </xf>
    <xf numFmtId="176" fontId="2" fillId="4" borderId="12" xfId="0" applyNumberFormat="1" applyFont="1" applyFill="1" applyBorder="1" applyAlignment="1">
      <alignment horizontal="center" vertical="top"/>
    </xf>
    <xf numFmtId="176" fontId="7" fillId="4" borderId="13" xfId="0" applyNumberFormat="1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vertical="top" wrapText="1"/>
    </xf>
    <xf numFmtId="0" fontId="9" fillId="0" borderId="12" xfId="0" applyNumberFormat="1" applyFont="1" applyFill="1" applyBorder="1" applyAlignment="1">
      <alignment vertical="top" wrapText="1"/>
    </xf>
    <xf numFmtId="0" fontId="9" fillId="0" borderId="13" xfId="0" applyNumberFormat="1" applyFont="1" applyFill="1" applyBorder="1" applyAlignment="1">
      <alignment vertical="top" wrapText="1"/>
    </xf>
    <xf numFmtId="0" fontId="9" fillId="0" borderId="14" xfId="0" applyNumberFormat="1" applyFont="1" applyFill="1" applyBorder="1" applyAlignment="1">
      <alignment vertical="top" wrapText="1"/>
    </xf>
    <xf numFmtId="0" fontId="9" fillId="0" borderId="15" xfId="0" applyNumberFormat="1" applyFont="1" applyFill="1" applyBorder="1" applyAlignment="1">
      <alignment vertical="top" wrapText="1"/>
    </xf>
    <xf numFmtId="0" fontId="9" fillId="0" borderId="16" xfId="0" applyNumberFormat="1" applyFont="1" applyFill="1" applyBorder="1" applyAlignment="1">
      <alignment vertical="top" wrapText="1"/>
    </xf>
  </cellXfs>
  <cellStyles count="1">
    <cellStyle name="標準" xfId="0" builtinId="0"/>
  </cellStyles>
  <dxfs count="4">
    <dxf>
      <font>
        <strike val="0"/>
        <color rgb="FFFFFF99"/>
      </font>
    </dxf>
    <dxf>
      <font>
        <strike val="0"/>
        <color rgb="FFFFFF99"/>
      </font>
    </dxf>
    <dxf>
      <font>
        <color rgb="FFFFFF99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mruColors>
      <color rgb="FFFFFF99"/>
      <color rgb="FF33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266701</xdr:colOff>
      <xdr:row>2</xdr:row>
      <xdr:rowOff>95250</xdr:rowOff>
    </xdr:from>
    <xdr:to>
      <xdr:col>11</xdr:col>
      <xdr:colOff>233821</xdr:colOff>
      <xdr:row>16</xdr:row>
      <xdr:rowOff>352425</xdr:rowOff>
    </xdr:to>
    <xdr:grpSp>
      <xdr:nvGrpSpPr>
        <xdr:cNvPr id="9" name="グループ化 8"/>
        <xdr:cNvGrpSpPr/>
      </xdr:nvGrpSpPr>
      <xdr:grpSpPr>
        <a:xfrm>
          <a:off x="3530601" y="558800"/>
          <a:ext cx="4234320" cy="5997575"/>
          <a:chOff x="7058026" y="219075"/>
          <a:chExt cx="4767720" cy="5686425"/>
        </a:xfrm>
      </xdr:grpSpPr>
      <xdr:pic>
        <xdr:nvPicPr>
          <xdr:cNvPr id="2" name="図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86726" y="219075"/>
            <a:ext cx="3739020" cy="56864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3" name="右矢印吹き出し 2"/>
          <xdr:cNvSpPr/>
        </xdr:nvSpPr>
        <xdr:spPr>
          <a:xfrm>
            <a:off x="7058026" y="1066800"/>
            <a:ext cx="923924" cy="476249"/>
          </a:xfrm>
          <a:prstGeom prst="rightArrowCallout">
            <a:avLst>
              <a:gd name="adj1" fmla="val 25000"/>
              <a:gd name="adj2" fmla="val 25000"/>
              <a:gd name="adj3" fmla="val 25000"/>
              <a:gd name="adj4" fmla="val 71227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/>
              <a:t>一段目</a:t>
            </a:r>
          </a:p>
        </xdr:txBody>
      </xdr:sp>
      <xdr:sp macro="" textlink="">
        <xdr:nvSpPr>
          <xdr:cNvPr id="4" name="右矢印吹き出し 3"/>
          <xdr:cNvSpPr/>
        </xdr:nvSpPr>
        <xdr:spPr>
          <a:xfrm>
            <a:off x="7058026" y="1724025"/>
            <a:ext cx="923924" cy="476249"/>
          </a:xfrm>
          <a:prstGeom prst="rightArrowCallout">
            <a:avLst>
              <a:gd name="adj1" fmla="val 25000"/>
              <a:gd name="adj2" fmla="val 25000"/>
              <a:gd name="adj3" fmla="val 25000"/>
              <a:gd name="adj4" fmla="val 71227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/>
              <a:t>二段目</a:t>
            </a:r>
          </a:p>
        </xdr:txBody>
      </xdr:sp>
      <xdr:sp macro="" textlink="">
        <xdr:nvSpPr>
          <xdr:cNvPr id="5" name="右矢印吹き出し 4"/>
          <xdr:cNvSpPr/>
        </xdr:nvSpPr>
        <xdr:spPr>
          <a:xfrm>
            <a:off x="7058026" y="2428875"/>
            <a:ext cx="923924" cy="476249"/>
          </a:xfrm>
          <a:prstGeom prst="rightArrowCallout">
            <a:avLst>
              <a:gd name="adj1" fmla="val 25000"/>
              <a:gd name="adj2" fmla="val 25000"/>
              <a:gd name="adj3" fmla="val 25000"/>
              <a:gd name="adj4" fmla="val 71227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/>
              <a:t>三段目</a:t>
            </a:r>
          </a:p>
        </xdr:txBody>
      </xdr:sp>
      <xdr:sp macro="" textlink="">
        <xdr:nvSpPr>
          <xdr:cNvPr id="6" name="右矢印吹き出し 5"/>
          <xdr:cNvSpPr/>
        </xdr:nvSpPr>
        <xdr:spPr>
          <a:xfrm>
            <a:off x="7058026" y="3086100"/>
            <a:ext cx="923924" cy="476249"/>
          </a:xfrm>
          <a:prstGeom prst="rightArrowCallout">
            <a:avLst>
              <a:gd name="adj1" fmla="val 25000"/>
              <a:gd name="adj2" fmla="val 25000"/>
              <a:gd name="adj3" fmla="val 25000"/>
              <a:gd name="adj4" fmla="val 71227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/>
              <a:t>四段目</a:t>
            </a:r>
          </a:p>
        </xdr:txBody>
      </xdr:sp>
      <xdr:sp macro="" textlink="">
        <xdr:nvSpPr>
          <xdr:cNvPr id="7" name="右矢印吹き出し 6"/>
          <xdr:cNvSpPr/>
        </xdr:nvSpPr>
        <xdr:spPr>
          <a:xfrm>
            <a:off x="7058026" y="3733800"/>
            <a:ext cx="923924" cy="476249"/>
          </a:xfrm>
          <a:prstGeom prst="rightArrowCallout">
            <a:avLst>
              <a:gd name="adj1" fmla="val 25000"/>
              <a:gd name="adj2" fmla="val 25000"/>
              <a:gd name="adj3" fmla="val 25000"/>
              <a:gd name="adj4" fmla="val 71227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/>
              <a:t>五段目</a:t>
            </a:r>
          </a:p>
        </xdr:txBody>
      </xdr:sp>
      <xdr:sp macro="" textlink="">
        <xdr:nvSpPr>
          <xdr:cNvPr id="8" name="右矢印吹き出し 7"/>
          <xdr:cNvSpPr/>
        </xdr:nvSpPr>
        <xdr:spPr>
          <a:xfrm>
            <a:off x="7058026" y="4391025"/>
            <a:ext cx="923924" cy="476249"/>
          </a:xfrm>
          <a:prstGeom prst="rightArrowCallout">
            <a:avLst>
              <a:gd name="adj1" fmla="val 25000"/>
              <a:gd name="adj2" fmla="val 25000"/>
              <a:gd name="adj3" fmla="val 25000"/>
              <a:gd name="adj4" fmla="val 71227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/>
              <a:t>六段目</a:t>
            </a:r>
          </a:p>
        </xdr:txBody>
      </xdr:sp>
    </xdr:grpSp>
    <xdr:clientData/>
  </xdr:twoCellAnchor>
  <xdr:twoCellAnchor>
    <xdr:from>
      <xdr:col>4</xdr:col>
      <xdr:colOff>152400</xdr:colOff>
      <xdr:row>1</xdr:row>
      <xdr:rowOff>171449</xdr:rowOff>
    </xdr:from>
    <xdr:to>
      <xdr:col>5</xdr:col>
      <xdr:colOff>419100</xdr:colOff>
      <xdr:row>3</xdr:row>
      <xdr:rowOff>323849</xdr:rowOff>
    </xdr:to>
    <xdr:sp macro="" textlink="">
      <xdr:nvSpPr>
        <xdr:cNvPr id="10" name="右矢印吹き出し 9"/>
        <xdr:cNvSpPr/>
      </xdr:nvSpPr>
      <xdr:spPr>
        <a:xfrm rot="1939137">
          <a:off x="6677025" y="342899"/>
          <a:ext cx="952500" cy="495300"/>
        </a:xfrm>
        <a:prstGeom prst="rightArrowCallout">
          <a:avLst>
            <a:gd name="adj1" fmla="val 25000"/>
            <a:gd name="adj2" fmla="val 25000"/>
            <a:gd name="adj3" fmla="val 25000"/>
            <a:gd name="adj4" fmla="val 7697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400" b="0"/>
            <a:t>調整前</a:t>
          </a:r>
        </a:p>
      </xdr:txBody>
    </xdr:sp>
    <xdr:clientData/>
  </xdr:twoCellAnchor>
  <xdr:twoCellAnchor editAs="oneCell">
    <xdr:from>
      <xdr:col>1</xdr:col>
      <xdr:colOff>200025</xdr:colOff>
      <xdr:row>2</xdr:row>
      <xdr:rowOff>95250</xdr:rowOff>
    </xdr:from>
    <xdr:to>
      <xdr:col>1</xdr:col>
      <xdr:colOff>666750</xdr:colOff>
      <xdr:row>5</xdr:row>
      <xdr:rowOff>0</xdr:rowOff>
    </xdr:to>
    <xdr:pic>
      <xdr:nvPicPr>
        <xdr:cNvPr id="15" name="図 1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1043"/>
        <a:stretch/>
      </xdr:blipFill>
      <xdr:spPr bwMode="auto">
        <a:xfrm>
          <a:off x="885825" y="438150"/>
          <a:ext cx="46672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971550</xdr:colOff>
      <xdr:row>2</xdr:row>
      <xdr:rowOff>47625</xdr:rowOff>
    </xdr:from>
    <xdr:to>
      <xdr:col>12</xdr:col>
      <xdr:colOff>1485900</xdr:colOff>
      <xdr:row>4</xdr:row>
      <xdr:rowOff>228600</xdr:rowOff>
    </xdr:to>
    <xdr:pic>
      <xdr:nvPicPr>
        <xdr:cNvPr id="12" name="図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957" r="-2910"/>
        <a:stretch/>
      </xdr:blipFill>
      <xdr:spPr bwMode="auto">
        <a:xfrm>
          <a:off x="11620500" y="390525"/>
          <a:ext cx="5143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236220</xdr:colOff>
      <xdr:row>6</xdr:row>
      <xdr:rowOff>340995</xdr:rowOff>
    </xdr:from>
    <xdr:to>
      <xdr:col>1</xdr:col>
      <xdr:colOff>645466</xdr:colOff>
      <xdr:row>6</xdr:row>
      <xdr:rowOff>750570</xdr:rowOff>
    </xdr:to>
    <xdr:sp macro="" textlink="">
      <xdr:nvSpPr>
        <xdr:cNvPr id="4" name="円/楕円 3"/>
        <xdr:cNvSpPr/>
      </xdr:nvSpPr>
      <xdr:spPr bwMode="auto">
        <a:xfrm>
          <a:off x="435429" y="1864179"/>
          <a:ext cx="410796" cy="409575"/>
        </a:xfrm>
        <a:prstGeom prst="ellipse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226501</xdr:colOff>
      <xdr:row>6</xdr:row>
      <xdr:rowOff>340995</xdr:rowOff>
    </xdr:from>
    <xdr:to>
      <xdr:col>2</xdr:col>
      <xdr:colOff>636881</xdr:colOff>
      <xdr:row>6</xdr:row>
      <xdr:rowOff>750570</xdr:rowOff>
    </xdr:to>
    <xdr:sp macro="" textlink="">
      <xdr:nvSpPr>
        <xdr:cNvPr id="5" name="円/楕円 4"/>
        <xdr:cNvSpPr/>
      </xdr:nvSpPr>
      <xdr:spPr bwMode="auto">
        <a:xfrm>
          <a:off x="1285681" y="1864179"/>
          <a:ext cx="401242" cy="409575"/>
        </a:xfrm>
        <a:prstGeom prst="ellipse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224375</xdr:colOff>
      <xdr:row>6</xdr:row>
      <xdr:rowOff>340995</xdr:rowOff>
    </xdr:from>
    <xdr:to>
      <xdr:col>3</xdr:col>
      <xdr:colOff>637573</xdr:colOff>
      <xdr:row>6</xdr:row>
      <xdr:rowOff>750570</xdr:rowOff>
    </xdr:to>
    <xdr:sp macro="" textlink="">
      <xdr:nvSpPr>
        <xdr:cNvPr id="6" name="円/楕円 5"/>
        <xdr:cNvSpPr/>
      </xdr:nvSpPr>
      <xdr:spPr bwMode="auto">
        <a:xfrm>
          <a:off x="2126381" y="1864179"/>
          <a:ext cx="410796" cy="409575"/>
        </a:xfrm>
        <a:prstGeom prst="ellipse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233704</xdr:colOff>
      <xdr:row>6</xdr:row>
      <xdr:rowOff>340995</xdr:rowOff>
    </xdr:from>
    <xdr:to>
      <xdr:col>4</xdr:col>
      <xdr:colOff>636307</xdr:colOff>
      <xdr:row>6</xdr:row>
      <xdr:rowOff>750570</xdr:rowOff>
    </xdr:to>
    <xdr:sp macro="" textlink="">
      <xdr:nvSpPr>
        <xdr:cNvPr id="7" name="円/楕円 6"/>
        <xdr:cNvSpPr/>
      </xdr:nvSpPr>
      <xdr:spPr bwMode="auto">
        <a:xfrm>
          <a:off x="2976632" y="1864179"/>
          <a:ext cx="410796" cy="409575"/>
        </a:xfrm>
        <a:prstGeom prst="ellipse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233511</xdr:colOff>
      <xdr:row>6</xdr:row>
      <xdr:rowOff>340995</xdr:rowOff>
    </xdr:from>
    <xdr:to>
      <xdr:col>5</xdr:col>
      <xdr:colOff>636114</xdr:colOff>
      <xdr:row>6</xdr:row>
      <xdr:rowOff>750570</xdr:rowOff>
    </xdr:to>
    <xdr:sp macro="" textlink="">
      <xdr:nvSpPr>
        <xdr:cNvPr id="8" name="円/楕円 7"/>
        <xdr:cNvSpPr/>
      </xdr:nvSpPr>
      <xdr:spPr bwMode="auto">
        <a:xfrm>
          <a:off x="3826885" y="1864179"/>
          <a:ext cx="410796" cy="409575"/>
        </a:xfrm>
        <a:prstGeom prst="ellipse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223791</xdr:colOff>
      <xdr:row>6</xdr:row>
      <xdr:rowOff>340995</xdr:rowOff>
    </xdr:from>
    <xdr:to>
      <xdr:col>6</xdr:col>
      <xdr:colOff>627693</xdr:colOff>
      <xdr:row>6</xdr:row>
      <xdr:rowOff>750570</xdr:rowOff>
    </xdr:to>
    <xdr:sp macro="" textlink="">
      <xdr:nvSpPr>
        <xdr:cNvPr id="9" name="円/楕円 8"/>
        <xdr:cNvSpPr/>
      </xdr:nvSpPr>
      <xdr:spPr bwMode="auto">
        <a:xfrm>
          <a:off x="4677137" y="1864179"/>
          <a:ext cx="401242" cy="409575"/>
        </a:xfrm>
        <a:prstGeom prst="ellipse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214044</xdr:colOff>
      <xdr:row>6</xdr:row>
      <xdr:rowOff>340995</xdr:rowOff>
    </xdr:from>
    <xdr:to>
      <xdr:col>7</xdr:col>
      <xdr:colOff>616647</xdr:colOff>
      <xdr:row>6</xdr:row>
      <xdr:rowOff>750570</xdr:rowOff>
    </xdr:to>
    <xdr:sp macro="" textlink="">
      <xdr:nvSpPr>
        <xdr:cNvPr id="10" name="円/楕円 9"/>
        <xdr:cNvSpPr/>
      </xdr:nvSpPr>
      <xdr:spPr bwMode="auto">
        <a:xfrm>
          <a:off x="5517836" y="1864179"/>
          <a:ext cx="410796" cy="409575"/>
        </a:xfrm>
        <a:prstGeom prst="ellipse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161290</xdr:colOff>
      <xdr:row>17</xdr:row>
      <xdr:rowOff>165100</xdr:rowOff>
    </xdr:from>
    <xdr:to>
      <xdr:col>7</xdr:col>
      <xdr:colOff>739837</xdr:colOff>
      <xdr:row>17</xdr:row>
      <xdr:rowOff>2595562</xdr:rowOff>
    </xdr:to>
    <xdr:sp macro="" textlink="">
      <xdr:nvSpPr>
        <xdr:cNvPr id="2" name="大かっこ 1"/>
        <xdr:cNvSpPr/>
      </xdr:nvSpPr>
      <xdr:spPr>
        <a:xfrm>
          <a:off x="363696" y="5475288"/>
          <a:ext cx="5650610" cy="243046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290195</xdr:colOff>
      <xdr:row>17</xdr:row>
      <xdr:rowOff>111576</xdr:rowOff>
    </xdr:from>
    <xdr:to>
      <xdr:col>3</xdr:col>
      <xdr:colOff>840240</xdr:colOff>
      <xdr:row>17</xdr:row>
      <xdr:rowOff>375345</xdr:rowOff>
    </xdr:to>
    <xdr:sp macro="" textlink="">
      <xdr:nvSpPr>
        <xdr:cNvPr id="3" name="テキスト ボックス 2"/>
        <xdr:cNvSpPr txBox="1"/>
      </xdr:nvSpPr>
      <xdr:spPr>
        <a:xfrm>
          <a:off x="487499" y="7568290"/>
          <a:ext cx="2250937" cy="2637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わかったこと　気付いたこと</a:t>
          </a:r>
        </a:p>
      </xdr:txBody>
    </xdr:sp>
    <xdr:clientData/>
  </xdr:twoCellAnchor>
  <xdr:twoCellAnchor>
    <xdr:from>
      <xdr:col>1</xdr:col>
      <xdr:colOff>219075</xdr:colOff>
      <xdr:row>8</xdr:row>
      <xdr:rowOff>333375</xdr:rowOff>
    </xdr:from>
    <xdr:to>
      <xdr:col>7</xdr:col>
      <xdr:colOff>609600</xdr:colOff>
      <xdr:row>8</xdr:row>
      <xdr:rowOff>742950</xdr:rowOff>
    </xdr:to>
    <xdr:grpSp>
      <xdr:nvGrpSpPr>
        <xdr:cNvPr id="3425" name="グループ化 11"/>
        <xdr:cNvGrpSpPr>
          <a:grpSpLocks/>
        </xdr:cNvGrpSpPr>
      </xdr:nvGrpSpPr>
      <xdr:grpSpPr bwMode="auto">
        <a:xfrm>
          <a:off x="402519" y="2816931"/>
          <a:ext cx="5428192" cy="409575"/>
          <a:chOff x="437697" y="1862592"/>
          <a:chExt cx="5495472" cy="406400"/>
        </a:xfrm>
      </xdr:grpSpPr>
      <xdr:sp macro="" textlink="">
        <xdr:nvSpPr>
          <xdr:cNvPr id="13" name="円/楕円 12"/>
          <xdr:cNvSpPr/>
        </xdr:nvSpPr>
        <xdr:spPr>
          <a:xfrm>
            <a:off x="437697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4" name="円/楕円 13"/>
          <xdr:cNvSpPr/>
        </xdr:nvSpPr>
        <xdr:spPr>
          <a:xfrm>
            <a:off x="1288300" y="1862592"/>
            <a:ext cx="401408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5" name="円/楕円 14"/>
          <xdr:cNvSpPr/>
        </xdr:nvSpPr>
        <xdr:spPr>
          <a:xfrm>
            <a:off x="2129347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6" name="円/楕円 15"/>
          <xdr:cNvSpPr/>
        </xdr:nvSpPr>
        <xdr:spPr>
          <a:xfrm>
            <a:off x="2979950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7" name="円/楕円 16"/>
          <xdr:cNvSpPr/>
        </xdr:nvSpPr>
        <xdr:spPr>
          <a:xfrm>
            <a:off x="3830554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8" name="円/楕円 17"/>
          <xdr:cNvSpPr/>
        </xdr:nvSpPr>
        <xdr:spPr>
          <a:xfrm>
            <a:off x="4681157" y="1862592"/>
            <a:ext cx="401408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19" name="円/楕円 18"/>
          <xdr:cNvSpPr/>
        </xdr:nvSpPr>
        <xdr:spPr>
          <a:xfrm>
            <a:off x="5522203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238125</xdr:colOff>
      <xdr:row>10</xdr:row>
      <xdr:rowOff>314325</xdr:rowOff>
    </xdr:from>
    <xdr:to>
      <xdr:col>7</xdr:col>
      <xdr:colOff>628650</xdr:colOff>
      <xdr:row>10</xdr:row>
      <xdr:rowOff>714375</xdr:rowOff>
    </xdr:to>
    <xdr:grpSp>
      <xdr:nvGrpSpPr>
        <xdr:cNvPr id="3426" name="グループ化 19"/>
        <xdr:cNvGrpSpPr>
          <a:grpSpLocks/>
        </xdr:cNvGrpSpPr>
      </xdr:nvGrpSpPr>
      <xdr:grpSpPr bwMode="auto">
        <a:xfrm>
          <a:off x="421569" y="3827992"/>
          <a:ext cx="5428192" cy="400050"/>
          <a:chOff x="437697" y="1862592"/>
          <a:chExt cx="5495472" cy="406400"/>
        </a:xfrm>
      </xdr:grpSpPr>
      <xdr:sp macro="" textlink="">
        <xdr:nvSpPr>
          <xdr:cNvPr id="21" name="円/楕円 20"/>
          <xdr:cNvSpPr/>
        </xdr:nvSpPr>
        <xdr:spPr>
          <a:xfrm>
            <a:off x="437697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22" name="円/楕円 21"/>
          <xdr:cNvSpPr/>
        </xdr:nvSpPr>
        <xdr:spPr>
          <a:xfrm>
            <a:off x="1288300" y="1862592"/>
            <a:ext cx="401408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23" name="円/楕円 22"/>
          <xdr:cNvSpPr/>
        </xdr:nvSpPr>
        <xdr:spPr>
          <a:xfrm>
            <a:off x="2129347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24" name="円/楕円 23"/>
          <xdr:cNvSpPr/>
        </xdr:nvSpPr>
        <xdr:spPr>
          <a:xfrm>
            <a:off x="2979950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25" name="円/楕円 24"/>
          <xdr:cNvSpPr/>
        </xdr:nvSpPr>
        <xdr:spPr>
          <a:xfrm>
            <a:off x="3830554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26" name="円/楕円 25"/>
          <xdr:cNvSpPr/>
        </xdr:nvSpPr>
        <xdr:spPr>
          <a:xfrm>
            <a:off x="4681157" y="1862592"/>
            <a:ext cx="401408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27" name="円/楕円 26"/>
          <xdr:cNvSpPr/>
        </xdr:nvSpPr>
        <xdr:spPr>
          <a:xfrm>
            <a:off x="5522203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247650</xdr:colOff>
      <xdr:row>12</xdr:row>
      <xdr:rowOff>323850</xdr:rowOff>
    </xdr:from>
    <xdr:to>
      <xdr:col>7</xdr:col>
      <xdr:colOff>638175</xdr:colOff>
      <xdr:row>12</xdr:row>
      <xdr:rowOff>733425</xdr:rowOff>
    </xdr:to>
    <xdr:grpSp>
      <xdr:nvGrpSpPr>
        <xdr:cNvPr id="3427" name="グループ化 27"/>
        <xdr:cNvGrpSpPr>
          <a:grpSpLocks/>
        </xdr:cNvGrpSpPr>
      </xdr:nvGrpSpPr>
      <xdr:grpSpPr bwMode="auto">
        <a:xfrm>
          <a:off x="431094" y="4867628"/>
          <a:ext cx="5428192" cy="409575"/>
          <a:chOff x="437697" y="1862592"/>
          <a:chExt cx="5495472" cy="406400"/>
        </a:xfrm>
      </xdr:grpSpPr>
      <xdr:sp macro="" textlink="">
        <xdr:nvSpPr>
          <xdr:cNvPr id="29" name="円/楕円 28"/>
          <xdr:cNvSpPr/>
        </xdr:nvSpPr>
        <xdr:spPr>
          <a:xfrm>
            <a:off x="437697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30" name="円/楕円 29"/>
          <xdr:cNvSpPr/>
        </xdr:nvSpPr>
        <xdr:spPr>
          <a:xfrm>
            <a:off x="1288300" y="1862592"/>
            <a:ext cx="401408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31" name="円/楕円 30"/>
          <xdr:cNvSpPr/>
        </xdr:nvSpPr>
        <xdr:spPr>
          <a:xfrm>
            <a:off x="2129347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32" name="円/楕円 31"/>
          <xdr:cNvSpPr/>
        </xdr:nvSpPr>
        <xdr:spPr>
          <a:xfrm>
            <a:off x="2979950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33" name="円/楕円 32"/>
          <xdr:cNvSpPr/>
        </xdr:nvSpPr>
        <xdr:spPr>
          <a:xfrm>
            <a:off x="3830554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34" name="円/楕円 33"/>
          <xdr:cNvSpPr/>
        </xdr:nvSpPr>
        <xdr:spPr>
          <a:xfrm>
            <a:off x="4681157" y="1862592"/>
            <a:ext cx="401408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35" name="円/楕円 34"/>
          <xdr:cNvSpPr/>
        </xdr:nvSpPr>
        <xdr:spPr>
          <a:xfrm>
            <a:off x="5522203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209550</xdr:colOff>
      <xdr:row>14</xdr:row>
      <xdr:rowOff>314325</xdr:rowOff>
    </xdr:from>
    <xdr:to>
      <xdr:col>7</xdr:col>
      <xdr:colOff>600075</xdr:colOff>
      <xdr:row>14</xdr:row>
      <xdr:rowOff>723900</xdr:rowOff>
    </xdr:to>
    <xdr:grpSp>
      <xdr:nvGrpSpPr>
        <xdr:cNvPr id="3428" name="グループ化 35"/>
        <xdr:cNvGrpSpPr>
          <a:grpSpLocks/>
        </xdr:cNvGrpSpPr>
      </xdr:nvGrpSpPr>
      <xdr:grpSpPr bwMode="auto">
        <a:xfrm>
          <a:off x="392994" y="5888214"/>
          <a:ext cx="5428192" cy="409575"/>
          <a:chOff x="437697" y="1862592"/>
          <a:chExt cx="5495472" cy="406400"/>
        </a:xfrm>
      </xdr:grpSpPr>
      <xdr:sp macro="" textlink="">
        <xdr:nvSpPr>
          <xdr:cNvPr id="37" name="円/楕円 36"/>
          <xdr:cNvSpPr/>
        </xdr:nvSpPr>
        <xdr:spPr>
          <a:xfrm>
            <a:off x="437697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38" name="円/楕円 37"/>
          <xdr:cNvSpPr/>
        </xdr:nvSpPr>
        <xdr:spPr>
          <a:xfrm>
            <a:off x="1288300" y="1862592"/>
            <a:ext cx="401408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39" name="円/楕円 38"/>
          <xdr:cNvSpPr/>
        </xdr:nvSpPr>
        <xdr:spPr>
          <a:xfrm>
            <a:off x="2129347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40" name="円/楕円 39"/>
          <xdr:cNvSpPr/>
        </xdr:nvSpPr>
        <xdr:spPr>
          <a:xfrm>
            <a:off x="2979950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41" name="円/楕円 40"/>
          <xdr:cNvSpPr/>
        </xdr:nvSpPr>
        <xdr:spPr>
          <a:xfrm>
            <a:off x="3830554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42" name="円/楕円 41"/>
          <xdr:cNvSpPr/>
        </xdr:nvSpPr>
        <xdr:spPr>
          <a:xfrm>
            <a:off x="4681157" y="1862592"/>
            <a:ext cx="401408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43" name="円/楕円 42"/>
          <xdr:cNvSpPr/>
        </xdr:nvSpPr>
        <xdr:spPr>
          <a:xfrm>
            <a:off x="5522203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209550</xdr:colOff>
      <xdr:row>16</xdr:row>
      <xdr:rowOff>314325</xdr:rowOff>
    </xdr:from>
    <xdr:to>
      <xdr:col>7</xdr:col>
      <xdr:colOff>600075</xdr:colOff>
      <xdr:row>16</xdr:row>
      <xdr:rowOff>723900</xdr:rowOff>
    </xdr:to>
    <xdr:grpSp>
      <xdr:nvGrpSpPr>
        <xdr:cNvPr id="68" name="グループ化 35"/>
        <xdr:cNvGrpSpPr>
          <a:grpSpLocks/>
        </xdr:cNvGrpSpPr>
      </xdr:nvGrpSpPr>
      <xdr:grpSpPr bwMode="auto">
        <a:xfrm>
          <a:off x="392994" y="6918325"/>
          <a:ext cx="5428192" cy="409575"/>
          <a:chOff x="437697" y="1862592"/>
          <a:chExt cx="5495472" cy="406400"/>
        </a:xfrm>
      </xdr:grpSpPr>
      <xdr:sp macro="" textlink="">
        <xdr:nvSpPr>
          <xdr:cNvPr id="69" name="円/楕円 68"/>
          <xdr:cNvSpPr/>
        </xdr:nvSpPr>
        <xdr:spPr>
          <a:xfrm>
            <a:off x="437697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70" name="円/楕円 69"/>
          <xdr:cNvSpPr/>
        </xdr:nvSpPr>
        <xdr:spPr>
          <a:xfrm>
            <a:off x="1288300" y="1862592"/>
            <a:ext cx="401408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71" name="円/楕円 70"/>
          <xdr:cNvSpPr/>
        </xdr:nvSpPr>
        <xdr:spPr>
          <a:xfrm>
            <a:off x="2129347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72" name="円/楕円 71"/>
          <xdr:cNvSpPr/>
        </xdr:nvSpPr>
        <xdr:spPr>
          <a:xfrm>
            <a:off x="2979950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73" name="円/楕円 72"/>
          <xdr:cNvSpPr/>
        </xdr:nvSpPr>
        <xdr:spPr>
          <a:xfrm>
            <a:off x="3830554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74" name="円/楕円 73"/>
          <xdr:cNvSpPr/>
        </xdr:nvSpPr>
        <xdr:spPr>
          <a:xfrm>
            <a:off x="4681157" y="1862592"/>
            <a:ext cx="401408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75" name="円/楕円 74"/>
          <xdr:cNvSpPr/>
        </xdr:nvSpPr>
        <xdr:spPr>
          <a:xfrm>
            <a:off x="5522203" y="1862592"/>
            <a:ext cx="410966" cy="406400"/>
          </a:xfrm>
          <a:prstGeom prst="ellipse">
            <a:avLst/>
          </a:prstGeom>
          <a:solidFill>
            <a:sysClr val="window" lastClr="FFFFFF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8</xdr:col>
      <xdr:colOff>85727</xdr:colOff>
      <xdr:row>1</xdr:row>
      <xdr:rowOff>164306</xdr:rowOff>
    </xdr:from>
    <xdr:to>
      <xdr:col>8</xdr:col>
      <xdr:colOff>533401</xdr:colOff>
      <xdr:row>5</xdr:row>
      <xdr:rowOff>154782</xdr:rowOff>
    </xdr:to>
    <xdr:sp macro="[0]!調整" textlink="">
      <xdr:nvSpPr>
        <xdr:cNvPr id="28" name="額縁 27"/>
        <xdr:cNvSpPr/>
      </xdr:nvSpPr>
      <xdr:spPr>
        <a:xfrm>
          <a:off x="6219827" y="583406"/>
          <a:ext cx="447674" cy="828676"/>
        </a:xfrm>
        <a:prstGeom prst="bevel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1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調整</a:t>
          </a:r>
        </a:p>
      </xdr:txBody>
    </xdr:sp>
    <xdr:clientData/>
  </xdr:twoCellAnchor>
  <xdr:twoCellAnchor>
    <xdr:from>
      <xdr:col>8</xdr:col>
      <xdr:colOff>238125</xdr:colOff>
      <xdr:row>8</xdr:row>
      <xdr:rowOff>95250</xdr:rowOff>
    </xdr:from>
    <xdr:to>
      <xdr:col>8</xdr:col>
      <xdr:colOff>714375</xdr:colOff>
      <xdr:row>13</xdr:row>
      <xdr:rowOff>166687</xdr:rowOff>
    </xdr:to>
    <xdr:sp macro="" textlink="">
      <xdr:nvSpPr>
        <xdr:cNvPr id="44" name="テキスト ボックス 43"/>
        <xdr:cNvSpPr txBox="1"/>
      </xdr:nvSpPr>
      <xdr:spPr>
        <a:xfrm>
          <a:off x="6357938" y="2583656"/>
          <a:ext cx="476250" cy="289321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 anchorCtr="1"/>
        <a:lstStyle/>
        <a:p>
          <a:r>
            <a:rPr kumimoji="1" lang="ja-JP" altLang="en-US" sz="1100" b="1"/>
            <a:t>この列より右は印刷されません。</a:t>
          </a:r>
        </a:p>
      </xdr:txBody>
    </xdr:sp>
    <xdr:clientData/>
  </xdr:twoCellAnchor>
  <xdr:twoCellAnchor>
    <xdr:from>
      <xdr:col>8</xdr:col>
      <xdr:colOff>669133</xdr:colOff>
      <xdr:row>1</xdr:row>
      <xdr:rowOff>152400</xdr:rowOff>
    </xdr:from>
    <xdr:to>
      <xdr:col>9</xdr:col>
      <xdr:colOff>265427</xdr:colOff>
      <xdr:row>5</xdr:row>
      <xdr:rowOff>142876</xdr:rowOff>
    </xdr:to>
    <xdr:sp macro="[0]!元に戻す" textlink="">
      <xdr:nvSpPr>
        <xdr:cNvPr id="80" name="額縁 79"/>
        <xdr:cNvSpPr/>
      </xdr:nvSpPr>
      <xdr:spPr>
        <a:xfrm>
          <a:off x="6803233" y="571500"/>
          <a:ext cx="444019" cy="828676"/>
        </a:xfrm>
        <a:prstGeom prst="bevel">
          <a:avLst/>
        </a:prstGeom>
        <a:solidFill>
          <a:srgbClr val="FFFF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1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戻す</a:t>
          </a:r>
        </a:p>
      </xdr:txBody>
    </xdr:sp>
    <xdr:clientData/>
  </xdr:twoCellAnchor>
  <xdr:twoCellAnchor>
    <xdr:from>
      <xdr:col>2</xdr:col>
      <xdr:colOff>130968</xdr:colOff>
      <xdr:row>18</xdr:row>
      <xdr:rowOff>119063</xdr:rowOff>
    </xdr:from>
    <xdr:to>
      <xdr:col>5</xdr:col>
      <xdr:colOff>809625</xdr:colOff>
      <xdr:row>18</xdr:row>
      <xdr:rowOff>476250</xdr:rowOff>
    </xdr:to>
    <xdr:sp macro="" textlink="">
      <xdr:nvSpPr>
        <xdr:cNvPr id="82" name="テキスト ボックス 81"/>
        <xdr:cNvSpPr txBox="1"/>
      </xdr:nvSpPr>
      <xdr:spPr>
        <a:xfrm>
          <a:off x="1178718" y="9536907"/>
          <a:ext cx="3214688" cy="35718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 anchorCtr="1"/>
        <a:lstStyle/>
        <a:p>
          <a:r>
            <a:rPr kumimoji="1" lang="ja-JP" altLang="en-US" sz="1100" b="1"/>
            <a:t>この行より下は　印刷されません。</a:t>
          </a:r>
        </a:p>
      </xdr:txBody>
    </xdr:sp>
    <xdr:clientData/>
  </xdr:twoCellAnchor>
  <xdr:twoCellAnchor editAs="absolute">
    <xdr:from>
      <xdr:col>11</xdr:col>
      <xdr:colOff>28575</xdr:colOff>
      <xdr:row>17</xdr:row>
      <xdr:rowOff>1538432</xdr:rowOff>
    </xdr:from>
    <xdr:to>
      <xdr:col>12</xdr:col>
      <xdr:colOff>590550</xdr:colOff>
      <xdr:row>18</xdr:row>
      <xdr:rowOff>66025</xdr:rowOff>
    </xdr:to>
    <xdr:sp macro="" textlink="">
      <xdr:nvSpPr>
        <xdr:cNvPr id="20" name="正方形/長方形 19"/>
        <xdr:cNvSpPr/>
      </xdr:nvSpPr>
      <xdr:spPr>
        <a:xfrm>
          <a:off x="8774906" y="8893969"/>
          <a:ext cx="1333500" cy="17859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9"/>
  <sheetViews>
    <sheetView showGridLines="0" workbookViewId="0"/>
  </sheetViews>
  <sheetFormatPr defaultRowHeight="13" outlineLevelCol="1" x14ac:dyDescent="0.2"/>
  <cols>
    <col min="2" max="2" width="29" customWidth="1"/>
    <col min="3" max="3" width="20.81640625" hidden="1" customWidth="1" outlineLevel="1"/>
    <col min="4" max="4" width="9" collapsed="1"/>
    <col min="13" max="13" width="26.90625" hidden="1" customWidth="1" outlineLevel="1"/>
    <col min="14" max="14" width="9" collapsed="1"/>
  </cols>
  <sheetData>
    <row r="1" spans="1:13" x14ac:dyDescent="0.2">
      <c r="A1" s="33"/>
    </row>
    <row r="2" spans="1:13" ht="23.5" x14ac:dyDescent="0.35">
      <c r="B2" s="32" t="s">
        <v>12</v>
      </c>
    </row>
    <row r="4" spans="1:13" ht="30.75" customHeight="1" x14ac:dyDescent="0.2"/>
    <row r="5" spans="1:13" ht="21.75" customHeight="1" x14ac:dyDescent="0.2">
      <c r="A5" s="20"/>
      <c r="L5" s="21"/>
    </row>
    <row r="6" spans="1:13" ht="27.75" customHeight="1" x14ac:dyDescent="0.2">
      <c r="A6" s="20"/>
      <c r="B6" s="26" t="s">
        <v>15</v>
      </c>
      <c r="C6" s="22"/>
      <c r="M6" s="26" t="s">
        <v>13</v>
      </c>
    </row>
    <row r="7" spans="1:13" ht="36.75" customHeight="1" x14ac:dyDescent="0.2">
      <c r="A7" s="20"/>
      <c r="B7" s="27" t="s">
        <v>20</v>
      </c>
      <c r="C7" s="24"/>
      <c r="M7" s="27" t="s">
        <v>14</v>
      </c>
    </row>
    <row r="8" spans="1:13" ht="26" x14ac:dyDescent="0.2">
      <c r="A8" s="20"/>
      <c r="B8" s="31" t="s">
        <v>24</v>
      </c>
      <c r="C8" s="24"/>
      <c r="M8" s="24" t="s">
        <v>18</v>
      </c>
    </row>
    <row r="9" spans="1:13" ht="26" x14ac:dyDescent="0.2">
      <c r="A9" s="20"/>
      <c r="B9" s="24" t="s">
        <v>27</v>
      </c>
      <c r="C9" s="25"/>
      <c r="M9" s="25" t="s">
        <v>16</v>
      </c>
    </row>
    <row r="10" spans="1:13" ht="39" x14ac:dyDescent="0.2">
      <c r="A10" s="20"/>
      <c r="B10" s="24"/>
      <c r="C10" s="25" t="s">
        <v>19</v>
      </c>
      <c r="M10" s="24" t="s">
        <v>17</v>
      </c>
    </row>
    <row r="11" spans="1:13" x14ac:dyDescent="0.2">
      <c r="A11" s="20"/>
      <c r="B11" s="24" t="s">
        <v>21</v>
      </c>
      <c r="C11" s="25"/>
      <c r="M11" s="30"/>
    </row>
    <row r="12" spans="1:13" ht="78" x14ac:dyDescent="0.2">
      <c r="A12" s="20"/>
      <c r="B12" s="23"/>
      <c r="C12" s="25" t="s">
        <v>25</v>
      </c>
      <c r="M12" s="30"/>
    </row>
    <row r="13" spans="1:13" ht="39" x14ac:dyDescent="0.2">
      <c r="A13" s="20"/>
      <c r="B13" s="23"/>
      <c r="C13" s="25" t="s">
        <v>22</v>
      </c>
      <c r="M13" s="30"/>
    </row>
    <row r="14" spans="1:13" x14ac:dyDescent="0.2">
      <c r="A14" s="20"/>
      <c r="B14" s="24" t="s">
        <v>23</v>
      </c>
      <c r="C14" s="25"/>
      <c r="M14" s="30"/>
    </row>
    <row r="15" spans="1:13" ht="52" x14ac:dyDescent="0.2">
      <c r="A15" s="20"/>
      <c r="B15" s="2"/>
      <c r="C15" s="25" t="s">
        <v>26</v>
      </c>
      <c r="M15" s="30"/>
    </row>
    <row r="16" spans="1:13" ht="39" x14ac:dyDescent="0.2">
      <c r="A16" s="20"/>
      <c r="B16" s="30"/>
      <c r="C16" s="25" t="s">
        <v>22</v>
      </c>
      <c r="M16" s="30"/>
    </row>
    <row r="17" spans="1:13" x14ac:dyDescent="0.2">
      <c r="A17" s="20"/>
      <c r="B17" s="30"/>
      <c r="M17" s="30"/>
    </row>
    <row r="18" spans="1:13" x14ac:dyDescent="0.2">
      <c r="A18" s="20"/>
      <c r="B18" s="20"/>
      <c r="C18" s="20"/>
      <c r="M18" s="20"/>
    </row>
    <row r="19" spans="1:13" x14ac:dyDescent="0.2">
      <c r="A19" s="20"/>
      <c r="B19" s="20"/>
      <c r="C19" s="20"/>
      <c r="M19" s="20"/>
    </row>
  </sheetData>
  <phoneticPr fontId="1"/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3"/>
  <sheetViews>
    <sheetView showGridLines="0" tabSelected="1" topLeftCell="A2" zoomScale="90" zoomScaleNormal="90" workbookViewId="0">
      <selection activeCell="B2" sqref="B2"/>
    </sheetView>
  </sheetViews>
  <sheetFormatPr defaultRowHeight="13" outlineLevelRow="1" x14ac:dyDescent="0.2"/>
  <cols>
    <col min="1" max="1" width="2.6328125" customWidth="1"/>
    <col min="2" max="8" width="12" customWidth="1"/>
    <col min="9" max="9" width="11.08984375" customWidth="1"/>
  </cols>
  <sheetData>
    <row r="1" spans="2:13" ht="33" customHeight="1" thickBot="1" x14ac:dyDescent="0.45">
      <c r="C1" s="34" t="s">
        <v>9</v>
      </c>
      <c r="D1" s="34"/>
      <c r="E1" s="34"/>
      <c r="F1" s="34"/>
      <c r="G1" s="34"/>
      <c r="I1" s="28">
        <f>DATE(B2,B3,1)</f>
        <v>43101</v>
      </c>
    </row>
    <row r="2" spans="2:13" ht="18.75" customHeight="1" thickBot="1" x14ac:dyDescent="0.3">
      <c r="B2" s="1">
        <v>2018</v>
      </c>
      <c r="C2" t="s">
        <v>0</v>
      </c>
      <c r="D2" s="35" t="s">
        <v>11</v>
      </c>
      <c r="E2" s="35"/>
      <c r="F2" s="35"/>
      <c r="G2" s="35"/>
      <c r="H2" s="35"/>
    </row>
    <row r="3" spans="2:13" ht="18.75" customHeight="1" thickBot="1" x14ac:dyDescent="0.3">
      <c r="B3" s="1">
        <v>1</v>
      </c>
      <c r="C3" t="s">
        <v>1</v>
      </c>
      <c r="D3" s="35"/>
      <c r="E3" s="35"/>
      <c r="F3" s="35"/>
      <c r="G3" s="35"/>
      <c r="H3" s="35"/>
    </row>
    <row r="4" spans="2:13" ht="13.5" thickBot="1" x14ac:dyDescent="0.25"/>
    <row r="5" spans="2:13" ht="13.5" thickBot="1" x14ac:dyDescent="0.25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L5" s="2"/>
      <c r="M5" s="2"/>
    </row>
    <row r="6" spans="2:13" s="6" customFormat="1" ht="18.649999999999999" customHeight="1" thickTop="1" x14ac:dyDescent="0.25">
      <c r="B6" s="12">
        <f>$I$1-WEEKDAY($I$1)+1</f>
        <v>43100</v>
      </c>
      <c r="C6" s="13">
        <f>B6+1</f>
        <v>43101</v>
      </c>
      <c r="D6" s="13">
        <f t="shared" ref="D6:H6" si="0">C6+1</f>
        <v>43102</v>
      </c>
      <c r="E6" s="13">
        <f t="shared" si="0"/>
        <v>43103</v>
      </c>
      <c r="F6" s="13">
        <f t="shared" si="0"/>
        <v>43104</v>
      </c>
      <c r="G6" s="13">
        <f t="shared" si="0"/>
        <v>43105</v>
      </c>
      <c r="H6" s="15">
        <f t="shared" si="0"/>
        <v>43106</v>
      </c>
      <c r="I6"/>
      <c r="J6"/>
      <c r="K6"/>
      <c r="L6" s="8"/>
      <c r="M6" s="8"/>
    </row>
    <row r="7" spans="2:13" s="7" customFormat="1" ht="62.5" customHeight="1" x14ac:dyDescent="0.2">
      <c r="B7" s="16" t="s">
        <v>10</v>
      </c>
      <c r="C7" s="17" t="s">
        <v>10</v>
      </c>
      <c r="D7" s="17" t="s">
        <v>10</v>
      </c>
      <c r="E7" s="17" t="s">
        <v>10</v>
      </c>
      <c r="F7" s="17" t="s">
        <v>10</v>
      </c>
      <c r="G7" s="17" t="s">
        <v>10</v>
      </c>
      <c r="H7" s="11" t="s">
        <v>10</v>
      </c>
      <c r="I7"/>
      <c r="J7"/>
      <c r="K7"/>
      <c r="L7" s="10"/>
      <c r="M7" s="9"/>
    </row>
    <row r="8" spans="2:13" s="6" customFormat="1" ht="18.649999999999999" customHeight="1" x14ac:dyDescent="0.25">
      <c r="B8" s="29">
        <f>$H6+1</f>
        <v>43107</v>
      </c>
      <c r="C8" s="13">
        <f t="shared" ref="C8:H8" si="1">B8+1</f>
        <v>43108</v>
      </c>
      <c r="D8" s="13">
        <f t="shared" si="1"/>
        <v>43109</v>
      </c>
      <c r="E8" s="13">
        <f t="shared" si="1"/>
        <v>43110</v>
      </c>
      <c r="F8" s="13">
        <f t="shared" si="1"/>
        <v>43111</v>
      </c>
      <c r="G8" s="13">
        <f t="shared" si="1"/>
        <v>43112</v>
      </c>
      <c r="H8" s="15">
        <f t="shared" si="1"/>
        <v>43113</v>
      </c>
      <c r="K8" s="8"/>
      <c r="L8" s="8"/>
      <c r="M8" s="8"/>
    </row>
    <row r="9" spans="2:13" ht="62.5" customHeight="1" x14ac:dyDescent="0.2">
      <c r="B9" s="16" t="s">
        <v>10</v>
      </c>
      <c r="C9" s="17" t="s">
        <v>10</v>
      </c>
      <c r="D9" s="17" t="s">
        <v>10</v>
      </c>
      <c r="E9" s="17" t="s">
        <v>10</v>
      </c>
      <c r="F9" s="17" t="s">
        <v>10</v>
      </c>
      <c r="G9" s="17" t="s">
        <v>10</v>
      </c>
      <c r="H9" s="11" t="s">
        <v>10</v>
      </c>
      <c r="J9" s="2"/>
      <c r="K9" s="2"/>
      <c r="L9" s="2"/>
      <c r="M9" s="2"/>
    </row>
    <row r="10" spans="2:13" s="6" customFormat="1" ht="18.649999999999999" customHeight="1" x14ac:dyDescent="0.25">
      <c r="B10" s="12">
        <f>$H8+1</f>
        <v>43114</v>
      </c>
      <c r="C10" s="13">
        <f t="shared" ref="C10:H10" si="2">B10+1</f>
        <v>43115</v>
      </c>
      <c r="D10" s="13">
        <f t="shared" si="2"/>
        <v>43116</v>
      </c>
      <c r="E10" s="13">
        <f t="shared" si="2"/>
        <v>43117</v>
      </c>
      <c r="F10" s="13">
        <f t="shared" si="2"/>
        <v>43118</v>
      </c>
      <c r="G10" s="13">
        <f t="shared" si="2"/>
        <v>43119</v>
      </c>
      <c r="H10" s="14">
        <f t="shared" si="2"/>
        <v>43120</v>
      </c>
    </row>
    <row r="11" spans="2:13" ht="62.5" customHeight="1" x14ac:dyDescent="0.2">
      <c r="B11" s="16" t="s">
        <v>10</v>
      </c>
      <c r="C11" s="17" t="s">
        <v>10</v>
      </c>
      <c r="D11" s="17" t="s">
        <v>10</v>
      </c>
      <c r="E11" s="17" t="s">
        <v>10</v>
      </c>
      <c r="F11" s="17" t="s">
        <v>10</v>
      </c>
      <c r="G11" s="17" t="s">
        <v>10</v>
      </c>
      <c r="H11" s="11" t="s">
        <v>10</v>
      </c>
    </row>
    <row r="12" spans="2:13" s="6" customFormat="1" ht="18.75" customHeight="1" x14ac:dyDescent="0.25">
      <c r="B12" s="12">
        <f>$H10+1</f>
        <v>43121</v>
      </c>
      <c r="C12" s="13">
        <f t="shared" ref="C12:H12" si="3">B12+1</f>
        <v>43122</v>
      </c>
      <c r="D12" s="13">
        <f t="shared" si="3"/>
        <v>43123</v>
      </c>
      <c r="E12" s="13">
        <f t="shared" si="3"/>
        <v>43124</v>
      </c>
      <c r="F12" s="13">
        <f t="shared" si="3"/>
        <v>43125</v>
      </c>
      <c r="G12" s="13">
        <f t="shared" si="3"/>
        <v>43126</v>
      </c>
      <c r="H12" s="14">
        <f t="shared" si="3"/>
        <v>43127</v>
      </c>
    </row>
    <row r="13" spans="2:13" ht="62.5" customHeight="1" x14ac:dyDescent="0.2">
      <c r="B13" s="36" t="s">
        <v>10</v>
      </c>
      <c r="C13" s="37" t="s">
        <v>10</v>
      </c>
      <c r="D13" s="37" t="s">
        <v>10</v>
      </c>
      <c r="E13" s="37" t="s">
        <v>10</v>
      </c>
      <c r="F13" s="37" t="s">
        <v>10</v>
      </c>
      <c r="G13" s="37" t="s">
        <v>10</v>
      </c>
      <c r="H13" s="38" t="s">
        <v>10</v>
      </c>
    </row>
    <row r="14" spans="2:13" s="6" customFormat="1" ht="18.649999999999999" customHeight="1" x14ac:dyDescent="0.25">
      <c r="B14" s="39">
        <f>$H12+1</f>
        <v>43128</v>
      </c>
      <c r="C14" s="40">
        <f t="shared" ref="C14:H14" si="4">B14+1</f>
        <v>43129</v>
      </c>
      <c r="D14" s="40">
        <f t="shared" si="4"/>
        <v>43130</v>
      </c>
      <c r="E14" s="40">
        <f t="shared" si="4"/>
        <v>43131</v>
      </c>
      <c r="F14" s="40">
        <f t="shared" si="4"/>
        <v>43132</v>
      </c>
      <c r="G14" s="40">
        <f t="shared" si="4"/>
        <v>43133</v>
      </c>
      <c r="H14" s="41">
        <f t="shared" si="4"/>
        <v>43134</v>
      </c>
    </row>
    <row r="15" spans="2:13" s="6" customFormat="1" ht="62.5" customHeight="1" x14ac:dyDescent="0.25">
      <c r="B15" s="42" t="s">
        <v>10</v>
      </c>
      <c r="C15" s="43" t="s">
        <v>10</v>
      </c>
      <c r="D15" s="43" t="s">
        <v>10</v>
      </c>
      <c r="E15" s="43" t="s">
        <v>10</v>
      </c>
      <c r="F15" s="43" t="s">
        <v>10</v>
      </c>
      <c r="G15" s="43" t="s">
        <v>10</v>
      </c>
      <c r="H15" s="44" t="s">
        <v>10</v>
      </c>
    </row>
    <row r="16" spans="2:13" s="6" customFormat="1" ht="18.649999999999999" customHeight="1" x14ac:dyDescent="0.25">
      <c r="B16" s="39">
        <f>$H14+1</f>
        <v>43135</v>
      </c>
      <c r="C16" s="40">
        <f t="shared" ref="C16:H16" si="5">B16+1</f>
        <v>43136</v>
      </c>
      <c r="D16" s="40">
        <f t="shared" si="5"/>
        <v>43137</v>
      </c>
      <c r="E16" s="40">
        <f t="shared" si="5"/>
        <v>43138</v>
      </c>
      <c r="F16" s="40">
        <f t="shared" si="5"/>
        <v>43139</v>
      </c>
      <c r="G16" s="40">
        <f t="shared" si="5"/>
        <v>43140</v>
      </c>
      <c r="H16" s="41">
        <f t="shared" si="5"/>
        <v>43141</v>
      </c>
    </row>
    <row r="17" spans="1:8" s="6" customFormat="1" ht="62.5" customHeight="1" thickBot="1" x14ac:dyDescent="0.3">
      <c r="B17" s="45" t="s">
        <v>10</v>
      </c>
      <c r="C17" s="46" t="s">
        <v>10</v>
      </c>
      <c r="D17" s="46" t="s">
        <v>10</v>
      </c>
      <c r="E17" s="46" t="s">
        <v>10</v>
      </c>
      <c r="F17" s="46" t="s">
        <v>10</v>
      </c>
      <c r="G17" s="46" t="s">
        <v>10</v>
      </c>
      <c r="H17" s="47" t="s">
        <v>10</v>
      </c>
    </row>
    <row r="18" spans="1:8" s="6" customFormat="1" ht="130" customHeight="1" x14ac:dyDescent="0.25"/>
    <row r="19" spans="1:8" ht="40.5" customHeight="1" x14ac:dyDescent="0.2"/>
    <row r="20" spans="1:8" ht="23.25" hidden="1" customHeight="1" outlineLevel="1" x14ac:dyDescent="0.2">
      <c r="A20" s="18">
        <v>6</v>
      </c>
      <c r="B20" s="19" t="b">
        <f>MONTH(B6)&lt;&gt;$B$3</f>
        <v>1</v>
      </c>
      <c r="C20" s="19" t="b">
        <f t="shared" ref="C20:H20" si="6">MONTH(C6)&lt;&gt;$B$3</f>
        <v>0</v>
      </c>
      <c r="D20" s="19" t="b">
        <f t="shared" si="6"/>
        <v>0</v>
      </c>
      <c r="E20" s="19" t="b">
        <f t="shared" si="6"/>
        <v>0</v>
      </c>
      <c r="F20" s="19" t="b">
        <f t="shared" si="6"/>
        <v>0</v>
      </c>
      <c r="G20" s="19" t="b">
        <f t="shared" si="6"/>
        <v>0</v>
      </c>
      <c r="H20" s="19" t="b">
        <f t="shared" si="6"/>
        <v>0</v>
      </c>
    </row>
    <row r="21" spans="1:8" ht="23.25" hidden="1" customHeight="1" outlineLevel="1" x14ac:dyDescent="0.2">
      <c r="A21" s="18">
        <v>14</v>
      </c>
      <c r="B21" s="19" t="b">
        <f>MONTH(B14)&lt;&gt;$B$3</f>
        <v>0</v>
      </c>
      <c r="C21" s="19" t="b">
        <f t="shared" ref="C21:H21" si="7">MONTH(C14)&lt;&gt;$B$3</f>
        <v>0</v>
      </c>
      <c r="D21" s="19" t="b">
        <f t="shared" si="7"/>
        <v>0</v>
      </c>
      <c r="E21" s="19" t="b">
        <f t="shared" si="7"/>
        <v>0</v>
      </c>
      <c r="F21" s="19" t="b">
        <f t="shared" si="7"/>
        <v>1</v>
      </c>
      <c r="G21" s="19" t="b">
        <f t="shared" si="7"/>
        <v>1</v>
      </c>
      <c r="H21" s="19" t="b">
        <f t="shared" si="7"/>
        <v>1</v>
      </c>
    </row>
    <row r="22" spans="1:8" ht="23.25" hidden="1" customHeight="1" outlineLevel="1" x14ac:dyDescent="0.2">
      <c r="A22" s="18">
        <v>17</v>
      </c>
      <c r="B22" s="19" t="b">
        <f>MONTH(B16)&lt;&gt;$B$3</f>
        <v>1</v>
      </c>
      <c r="C22" s="19" t="b">
        <f t="shared" ref="C22:H22" si="8">MONTH(C16)&lt;&gt;$B$3</f>
        <v>1</v>
      </c>
      <c r="D22" s="19" t="b">
        <f t="shared" si="8"/>
        <v>1</v>
      </c>
      <c r="E22" s="19" t="b">
        <f t="shared" si="8"/>
        <v>1</v>
      </c>
      <c r="F22" s="19" t="b">
        <f t="shared" si="8"/>
        <v>1</v>
      </c>
      <c r="G22" s="19" t="b">
        <f t="shared" si="8"/>
        <v>1</v>
      </c>
      <c r="H22" s="19" t="b">
        <f t="shared" si="8"/>
        <v>1</v>
      </c>
    </row>
    <row r="23" spans="1:8" collapsed="1" x14ac:dyDescent="0.2"/>
  </sheetData>
  <mergeCells count="2">
    <mergeCell ref="C1:G1"/>
    <mergeCell ref="D2:H3"/>
  </mergeCells>
  <phoneticPr fontId="1"/>
  <conditionalFormatting sqref="L7">
    <cfRule type="cellIs" dxfId="3" priority="6" stopIfTrue="1" operator="greaterThan">
      <formula>DAY(DATE($B$2,$B$3+1,0))</formula>
    </cfRule>
  </conditionalFormatting>
  <conditionalFormatting sqref="B6:H6">
    <cfRule type="expression" dxfId="2" priority="3">
      <formula>MONTH(B6)&lt;&gt;$B$3</formula>
    </cfRule>
  </conditionalFormatting>
  <conditionalFormatting sqref="B14:H14">
    <cfRule type="expression" dxfId="1" priority="2">
      <formula>MONTH(B14)&lt;&gt;$B$3</formula>
    </cfRule>
  </conditionalFormatting>
  <conditionalFormatting sqref="B16:H16">
    <cfRule type="expression" dxfId="0" priority="1">
      <formula>MONTH(B16)&lt;&gt;$B$3</formula>
    </cfRule>
  </conditionalFormatting>
  <pageMargins left="0.19685039370078741" right="0" top="0" bottom="0" header="0" footer="0"/>
  <pageSetup paperSize="9" scale="12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考え方</vt:lpstr>
      <vt:lpstr>月の観察</vt:lpstr>
      <vt:lpstr>月の観察!Print_Area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Furukawa</dc:creator>
  <cp:lastModifiedBy>古川勉</cp:lastModifiedBy>
  <cp:lastPrinted>2018-01-07T07:06:57Z</cp:lastPrinted>
  <dcterms:created xsi:type="dcterms:W3CDTF">2003-05-02T03:08:42Z</dcterms:created>
  <dcterms:modified xsi:type="dcterms:W3CDTF">2018-01-07T07:07:11Z</dcterms:modified>
</cp:coreProperties>
</file>