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ruk\Documents\CO-020_cauPri\"/>
    </mc:Choice>
  </mc:AlternateContent>
  <bookViews>
    <workbookView xWindow="120" yWindow="80" windowWidth="14960" windowHeight="8970"/>
  </bookViews>
  <sheets>
    <sheet name="かけ算" sheetId="1" r:id="rId1"/>
  </sheets>
  <definedNames>
    <definedName name="_xlnm.Print_Area" localSheetId="0">かけ算!$B$6:$K$30</definedName>
    <definedName name="かけられる最初の数">かけ算!$B$7</definedName>
    <definedName name="かける最初の数">かけ算!$C$6</definedName>
    <definedName name="かけ算のランクリスト横">かけ算!$C$38:$J$38</definedName>
    <definedName name="かけ算のランクリスト縦">かけ算!$N$7:$N$14</definedName>
    <definedName name="かけ算のランダムリスト横">かけ算!$C$37:$J$37</definedName>
    <definedName name="かけ算のランダムリスト縦">かけ算!$M$7:$M$14</definedName>
    <definedName name="かけ算の解答欄">かけ算!$C$7:$J$14</definedName>
    <definedName name="かけ算の経過時間">かけ算!$R$1</definedName>
    <definedName name="かけ算の正解数">かけ算!$K$35</definedName>
    <definedName name="かけ算の問題リスト横">かけ算!$C$6:$J$6</definedName>
    <definedName name="かけ算の問題リスト縦">かけ算!$B$7:$B$14</definedName>
    <definedName name="入力済みのセル">かけ算!$K$3</definedName>
  </definedNames>
  <calcPr calcId="152511"/>
</workbook>
</file>

<file path=xl/calcChain.xml><?xml version="1.0" encoding="utf-8"?>
<calcChain xmlns="http://schemas.openxmlformats.org/spreadsheetml/2006/main">
  <c r="F4" i="1" l="1"/>
  <c r="D4" i="1"/>
  <c r="K3" i="1" l="1"/>
  <c r="N8" i="1" l="1"/>
  <c r="N9" i="1"/>
  <c r="N10" i="1"/>
  <c r="N11" i="1"/>
  <c r="N12" i="1"/>
  <c r="N13" i="1"/>
  <c r="N14" i="1"/>
  <c r="N7" i="1"/>
  <c r="D16" i="1" l="1"/>
  <c r="E16" i="1"/>
  <c r="F16" i="1"/>
  <c r="G16" i="1"/>
  <c r="H16" i="1"/>
  <c r="I16" i="1"/>
  <c r="J16" i="1"/>
  <c r="C16" i="1"/>
  <c r="B24" i="1"/>
  <c r="B23" i="1"/>
  <c r="B22" i="1"/>
  <c r="B21" i="1"/>
  <c r="B20" i="1"/>
  <c r="B19" i="1"/>
  <c r="B18" i="1"/>
  <c r="B17" i="1"/>
  <c r="C24" i="1" l="1"/>
  <c r="C34" i="1" s="1"/>
  <c r="C23" i="1"/>
  <c r="C33" i="1" s="1"/>
  <c r="C22" i="1"/>
  <c r="C32" i="1" s="1"/>
  <c r="C21" i="1"/>
  <c r="C31" i="1" s="1"/>
  <c r="C20" i="1"/>
  <c r="C30" i="1" s="1"/>
  <c r="C19" i="1"/>
  <c r="C29" i="1" s="1"/>
  <c r="C18" i="1"/>
  <c r="C28" i="1" s="1"/>
  <c r="C17" i="1"/>
  <c r="C27" i="1" s="1"/>
  <c r="J24" i="1"/>
  <c r="J34" i="1" s="1"/>
  <c r="J23" i="1"/>
  <c r="J33" i="1" s="1"/>
  <c r="J22" i="1"/>
  <c r="J32" i="1" s="1"/>
  <c r="J21" i="1"/>
  <c r="J31" i="1" s="1"/>
  <c r="J20" i="1"/>
  <c r="J30" i="1" s="1"/>
  <c r="J19" i="1"/>
  <c r="J29" i="1" s="1"/>
  <c r="J18" i="1"/>
  <c r="J28" i="1" s="1"/>
  <c r="J17" i="1"/>
  <c r="J27" i="1" s="1"/>
  <c r="I24" i="1"/>
  <c r="I34" i="1" s="1"/>
  <c r="I23" i="1"/>
  <c r="I33" i="1" s="1"/>
  <c r="I22" i="1"/>
  <c r="I32" i="1" s="1"/>
  <c r="I21" i="1"/>
  <c r="I31" i="1" s="1"/>
  <c r="I20" i="1"/>
  <c r="I30" i="1" s="1"/>
  <c r="I19" i="1"/>
  <c r="I29" i="1" s="1"/>
  <c r="I18" i="1"/>
  <c r="I28" i="1" s="1"/>
  <c r="I17" i="1"/>
  <c r="I27" i="1" s="1"/>
  <c r="H24" i="1"/>
  <c r="H34" i="1" s="1"/>
  <c r="H23" i="1"/>
  <c r="H33" i="1" s="1"/>
  <c r="H22" i="1"/>
  <c r="H32" i="1" s="1"/>
  <c r="H21" i="1"/>
  <c r="H31" i="1" s="1"/>
  <c r="H20" i="1"/>
  <c r="H30" i="1" s="1"/>
  <c r="H19" i="1"/>
  <c r="H29" i="1" s="1"/>
  <c r="H18" i="1"/>
  <c r="H28" i="1" s="1"/>
  <c r="H17" i="1"/>
  <c r="H27" i="1" s="1"/>
  <c r="G24" i="1"/>
  <c r="G34" i="1" s="1"/>
  <c r="G23" i="1"/>
  <c r="G33" i="1" s="1"/>
  <c r="G22" i="1"/>
  <c r="G32" i="1" s="1"/>
  <c r="G21" i="1"/>
  <c r="G31" i="1" s="1"/>
  <c r="G20" i="1"/>
  <c r="G30" i="1" s="1"/>
  <c r="G19" i="1"/>
  <c r="G29" i="1" s="1"/>
  <c r="G18" i="1"/>
  <c r="G28" i="1" s="1"/>
  <c r="G17" i="1"/>
  <c r="G27" i="1" s="1"/>
  <c r="F24" i="1"/>
  <c r="F34" i="1" s="1"/>
  <c r="F23" i="1"/>
  <c r="F33" i="1" s="1"/>
  <c r="F22" i="1"/>
  <c r="F32" i="1" s="1"/>
  <c r="F21" i="1"/>
  <c r="F31" i="1" s="1"/>
  <c r="F20" i="1"/>
  <c r="F30" i="1" s="1"/>
  <c r="F19" i="1"/>
  <c r="F29" i="1" s="1"/>
  <c r="F18" i="1"/>
  <c r="F28" i="1" s="1"/>
  <c r="F17" i="1"/>
  <c r="F27" i="1" s="1"/>
  <c r="E24" i="1"/>
  <c r="E34" i="1" s="1"/>
  <c r="E23" i="1"/>
  <c r="E33" i="1" s="1"/>
  <c r="E22" i="1"/>
  <c r="E32" i="1" s="1"/>
  <c r="E21" i="1"/>
  <c r="E31" i="1" s="1"/>
  <c r="E20" i="1"/>
  <c r="E30" i="1" s="1"/>
  <c r="E19" i="1"/>
  <c r="E29" i="1" s="1"/>
  <c r="E18" i="1"/>
  <c r="E28" i="1" s="1"/>
  <c r="E17" i="1"/>
  <c r="E27" i="1" s="1"/>
  <c r="D24" i="1"/>
  <c r="D34" i="1" s="1"/>
  <c r="D23" i="1"/>
  <c r="D33" i="1" s="1"/>
  <c r="D22" i="1"/>
  <c r="D32" i="1" s="1"/>
  <c r="D21" i="1"/>
  <c r="D31" i="1" s="1"/>
  <c r="D20" i="1"/>
  <c r="D30" i="1" s="1"/>
  <c r="D19" i="1"/>
  <c r="D29" i="1" s="1"/>
  <c r="D18" i="1"/>
  <c r="D28" i="1" s="1"/>
  <c r="D17" i="1"/>
  <c r="D27" i="1" s="1"/>
  <c r="K31" i="1" l="1"/>
  <c r="K33" i="1"/>
  <c r="K27" i="1"/>
  <c r="K29" i="1"/>
  <c r="K32" i="1"/>
  <c r="K34" i="1"/>
  <c r="K28" i="1"/>
  <c r="K30" i="1"/>
  <c r="D38" i="1"/>
  <c r="I38" i="1"/>
  <c r="G38" i="1"/>
  <c r="E38" i="1"/>
  <c r="J38" i="1"/>
  <c r="C38" i="1"/>
  <c r="F38" i="1"/>
  <c r="H38" i="1"/>
  <c r="K35" i="1" l="1"/>
</calcChain>
</file>

<file path=xl/sharedStrings.xml><?xml version="1.0" encoding="utf-8"?>
<sst xmlns="http://schemas.openxmlformats.org/spreadsheetml/2006/main" count="6" uniqueCount="5">
  <si>
    <t>正解数</t>
    <rPh sb="0" eb="2">
      <t>セイカイ</t>
    </rPh>
    <rPh sb="2" eb="3">
      <t>スウ</t>
    </rPh>
    <phoneticPr fontId="1"/>
  </si>
  <si>
    <t>まちがい</t>
    <phoneticPr fontId="1"/>
  </si>
  <si>
    <t>せいかい</t>
    <phoneticPr fontId="1"/>
  </si>
  <si>
    <t>64ます　かけ算</t>
    <rPh sb="7" eb="8">
      <t>ザン</t>
    </rPh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</si>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</sst>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50"/>
      <name val="ＭＳ Ｐゴシック"/>
      <family val="3"/>
      <charset val="128"/>
    </font>
    <font>
      <sz val="150"/>
      <color indexed="8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50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28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68">
    <xf numFmtId="0" fontId="0" fillId="0" borderId="0" xfId="0"/>
    <xf numFmtId="0" fontId="2" fillId="0" borderId="15" xfId="0" applyFont="1" applyFill="1" applyBorder="1"/>
    <xf numFmtId="0" fontId="3" fillId="0" borderId="21" xfId="0" applyFont="1" applyFill="1" applyBorder="1" applyAlignment="1" applyProtection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9" fontId="0" fillId="0" borderId="0" xfId="0" applyNumberFormat="1"/>
    <xf numFmtId="0" fontId="0" fillId="0" borderId="0" xfId="0" applyFill="1"/>
    <xf numFmtId="19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9" fontId="10" fillId="0" borderId="0" xfId="0" applyNumberFormat="1" applyFont="1" applyFill="1"/>
    <xf numFmtId="0" fontId="10" fillId="0" borderId="0" xfId="0" applyFont="1" applyFill="1"/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0" fillId="0" borderId="1" xfId="0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2" fillId="0" borderId="7" xfId="0" applyFont="1" applyFill="1" applyBorder="1"/>
    <xf numFmtId="0" fontId="2" fillId="0" borderId="11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4" fillId="0" borderId="0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4" fillId="0" borderId="19" xfId="0" applyFont="1" applyFill="1" applyBorder="1"/>
    <xf numFmtId="0" fontId="2" fillId="0" borderId="20" xfId="0" applyFont="1" applyFill="1" applyBorder="1"/>
    <xf numFmtId="0" fontId="2" fillId="0" borderId="3" xfId="0" applyFont="1" applyFill="1" applyBorder="1"/>
    <xf numFmtId="0" fontId="2" fillId="0" borderId="16" xfId="0" applyFont="1" applyFill="1" applyBorder="1"/>
    <xf numFmtId="0" fontId="2" fillId="0" borderId="14" xfId="0" applyFont="1" applyFill="1" applyBorder="1"/>
    <xf numFmtId="0" fontId="2" fillId="0" borderId="21" xfId="0" applyFont="1" applyFill="1" applyBorder="1"/>
    <xf numFmtId="0" fontId="2" fillId="0" borderId="9" xfId="0" applyFont="1" applyFill="1" applyBorder="1"/>
    <xf numFmtId="0" fontId="2" fillId="0" borderId="1" xfId="0" applyFont="1" applyFill="1" applyBorder="1"/>
    <xf numFmtId="0" fontId="2" fillId="0" borderId="13" xfId="0" applyFont="1" applyFill="1" applyBorder="1"/>
    <xf numFmtId="0" fontId="0" fillId="0" borderId="21" xfId="0" applyFill="1" applyBorder="1"/>
    <xf numFmtId="0" fontId="0" fillId="0" borderId="21" xfId="0" applyFill="1" applyBorder="1" applyProtection="1">
      <protection locked="0"/>
    </xf>
    <xf numFmtId="0" fontId="0" fillId="0" borderId="15" xfId="0" applyFill="1" applyBorder="1"/>
    <xf numFmtId="19" fontId="0" fillId="0" borderId="0" xfId="0" applyNumberFormat="1" applyFill="1"/>
    <xf numFmtId="0" fontId="7" fillId="0" borderId="10" xfId="0" quotePrefix="1" applyFont="1" applyFill="1" applyBorder="1" applyAlignment="1">
      <alignment horizontal="center" vertical="center"/>
    </xf>
    <xf numFmtId="0" fontId="13" fillId="0" borderId="0" xfId="0" applyFont="1" applyFill="1"/>
    <xf numFmtId="0" fontId="10" fillId="0" borderId="0" xfId="0" applyNumberFormat="1" applyFont="1" applyFill="1"/>
    <xf numFmtId="0" fontId="0" fillId="2" borderId="1" xfId="0" applyFont="1" applyFill="1" applyBorder="1"/>
    <xf numFmtId="0" fontId="0" fillId="3" borderId="1" xfId="0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10" xfId="0" quotePrefix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0" xfId="0" applyFont="1" applyFill="1"/>
    <xf numFmtId="0" fontId="9" fillId="0" borderId="0" xfId="0" applyFont="1" applyFill="1"/>
    <xf numFmtId="0" fontId="2" fillId="0" borderId="23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FF"/>
      <color rgb="FFFF99FF"/>
      <color rgb="FFCCFFFF"/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1</xdr:row>
      <xdr:rowOff>130970</xdr:rowOff>
    </xdr:from>
    <xdr:to>
      <xdr:col>4</xdr:col>
      <xdr:colOff>507999</xdr:colOff>
      <xdr:row>1</xdr:row>
      <xdr:rowOff>591120</xdr:rowOff>
    </xdr:to>
    <xdr:sp macro="[0]!かけ算の開始" textlink="">
      <xdr:nvSpPr>
        <xdr:cNvPr id="1027" name="AutoShape 3" descr="大理石 (白)"/>
        <xdr:cNvSpPr>
          <a:spLocks noChangeArrowheads="1"/>
        </xdr:cNvSpPr>
      </xdr:nvSpPr>
      <xdr:spPr bwMode="auto">
        <a:xfrm>
          <a:off x="1198562" y="527845"/>
          <a:ext cx="1817687" cy="460150"/>
        </a:xfrm>
        <a:prstGeom prst="bevel">
          <a:avLst>
            <a:gd name="adj" fmla="val 12500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ctr" anchorCtr="1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800000"/>
              </a:solidFill>
              <a:latin typeface="HG創英角ﾎﾟｯﾌﾟ体"/>
              <a:ea typeface="HG創英角ﾎﾟｯﾌﾟ体"/>
            </a:rPr>
            <a:t>スタート</a:t>
          </a:r>
          <a:endParaRPr lang="ja-JP" altLang="en-US"/>
        </a:p>
      </xdr:txBody>
    </xdr:sp>
    <xdr:clientData/>
  </xdr:twoCellAnchor>
  <xdr:twoCellAnchor>
    <xdr:from>
      <xdr:col>5</xdr:col>
      <xdr:colOff>430436</xdr:colOff>
      <xdr:row>1</xdr:row>
      <xdr:rowOff>147978</xdr:rowOff>
    </xdr:from>
    <xdr:to>
      <xdr:col>9</xdr:col>
      <xdr:colOff>138338</xdr:colOff>
      <xdr:row>2</xdr:row>
      <xdr:rowOff>28915</xdr:rowOff>
    </xdr:to>
    <xdr:sp macro="[0]!途中経過_かけ算" textlink="">
      <xdr:nvSpPr>
        <xdr:cNvPr id="5" name="楕円 6"/>
        <xdr:cNvSpPr/>
      </xdr:nvSpPr>
      <xdr:spPr>
        <a:xfrm>
          <a:off x="3526061" y="544853"/>
          <a:ext cx="2057402" cy="563562"/>
        </a:xfrm>
        <a:prstGeom prst="ellipse">
          <a:avLst/>
        </a:prstGeom>
        <a:gradFill flip="none" rotWithShape="1">
          <a:gsLst>
            <a:gs pos="0">
              <a:srgbClr val="92D050">
                <a:tint val="66000"/>
                <a:satMod val="160000"/>
              </a:srgbClr>
            </a:gs>
            <a:gs pos="50000">
              <a:srgbClr val="92D050">
                <a:tint val="44500"/>
                <a:satMod val="160000"/>
              </a:srgbClr>
            </a:gs>
            <a:gs pos="100000">
              <a:srgbClr val="92D05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じかんをみる</a:t>
          </a:r>
        </a:p>
      </xdr:txBody>
    </xdr:sp>
    <xdr:clientData/>
  </xdr:twoCellAnchor>
  <xdr:twoCellAnchor>
    <xdr:from>
      <xdr:col>4</xdr:col>
      <xdr:colOff>41160</xdr:colOff>
      <xdr:row>3</xdr:row>
      <xdr:rowOff>391204</xdr:rowOff>
    </xdr:from>
    <xdr:to>
      <xdr:col>5</xdr:col>
      <xdr:colOff>10206</xdr:colOff>
      <xdr:row>4</xdr:row>
      <xdr:rowOff>200706</xdr:rowOff>
    </xdr:to>
    <xdr:sp macro="" textlink="">
      <xdr:nvSpPr>
        <xdr:cNvPr id="7" name="テキスト ボックス 6"/>
        <xdr:cNvSpPr txBox="1"/>
      </xdr:nvSpPr>
      <xdr:spPr>
        <a:xfrm>
          <a:off x="1660410" y="2282597"/>
          <a:ext cx="554153" cy="449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分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  <xdr:twoCellAnchor>
    <xdr:from>
      <xdr:col>5</xdr:col>
      <xdr:colOff>520475</xdr:colOff>
      <xdr:row>3</xdr:row>
      <xdr:rowOff>438828</xdr:rowOff>
    </xdr:from>
    <xdr:to>
      <xdr:col>6</xdr:col>
      <xdr:colOff>544286</xdr:colOff>
      <xdr:row>4</xdr:row>
      <xdr:rowOff>260236</xdr:rowOff>
    </xdr:to>
    <xdr:sp macro="" textlink="">
      <xdr:nvSpPr>
        <xdr:cNvPr id="8" name="テキスト ボックス 7"/>
        <xdr:cNvSpPr txBox="1"/>
      </xdr:nvSpPr>
      <xdr:spPr>
        <a:xfrm>
          <a:off x="2724832" y="2330221"/>
          <a:ext cx="608918" cy="460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秒</a:t>
          </a:r>
        </a:p>
      </xdr:txBody>
    </xdr:sp>
    <xdr:clientData/>
  </xdr:twoCellAnchor>
  <xdr:twoCellAnchor>
    <xdr:from>
      <xdr:col>1</xdr:col>
      <xdr:colOff>309562</xdr:colOff>
      <xdr:row>2</xdr:row>
      <xdr:rowOff>83345</xdr:rowOff>
    </xdr:from>
    <xdr:to>
      <xdr:col>4</xdr:col>
      <xdr:colOff>507999</xdr:colOff>
      <xdr:row>2</xdr:row>
      <xdr:rowOff>598714</xdr:rowOff>
    </xdr:to>
    <xdr:sp macro="[0]!答え合わせ_かけ算" textlink="">
      <xdr:nvSpPr>
        <xdr:cNvPr id="10" name="AutoShape 3" descr="大理石 (白)"/>
        <xdr:cNvSpPr>
          <a:spLocks noChangeArrowheads="1"/>
        </xdr:cNvSpPr>
      </xdr:nvSpPr>
      <xdr:spPr bwMode="auto">
        <a:xfrm>
          <a:off x="1198562" y="1162845"/>
          <a:ext cx="1817687" cy="515369"/>
        </a:xfrm>
        <a:prstGeom prst="bevel">
          <a:avLst>
            <a:gd name="adj" fmla="val 12500"/>
          </a:avLst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ctr" anchorCtr="1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答え合わせ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473982</xdr:colOff>
      <xdr:row>10</xdr:row>
      <xdr:rowOff>530679</xdr:rowOff>
    </xdr:from>
    <xdr:to>
      <xdr:col>15</xdr:col>
      <xdr:colOff>73327</xdr:colOff>
      <xdr:row>11</xdr:row>
      <xdr:rowOff>406703</xdr:rowOff>
    </xdr:to>
    <xdr:sp macro="[0]!owaru" textlink="">
      <xdr:nvSpPr>
        <xdr:cNvPr id="11" name="額縁 10"/>
        <xdr:cNvSpPr/>
      </xdr:nvSpPr>
      <xdr:spPr>
        <a:xfrm>
          <a:off x="6585857" y="6086929"/>
          <a:ext cx="1805970" cy="463399"/>
        </a:xfrm>
        <a:prstGeom prst="bevel">
          <a:avLst/>
        </a:prstGeom>
        <a:gradFill flip="none" rotWithShape="1">
          <a:gsLst>
            <a:gs pos="0">
              <a:srgbClr val="FF6600">
                <a:shade val="30000"/>
                <a:satMod val="115000"/>
              </a:srgbClr>
            </a:gs>
            <a:gs pos="50000">
              <a:srgbClr val="FF6600">
                <a:shade val="67500"/>
                <a:satMod val="115000"/>
              </a:srgbClr>
            </a:gs>
            <a:gs pos="100000">
              <a:srgbClr val="FF6600">
                <a:shade val="100000"/>
                <a:satMod val="115000"/>
              </a:srgbClr>
            </a:gs>
          </a:gsLst>
          <a:lin ang="16200000" scaled="1"/>
          <a:tileRect/>
        </a:gra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2200"/>
            </a:lnSpc>
          </a:pPr>
          <a:r>
            <a:rPr kumimoji="1" lang="ja-JP" altLang="en-US" sz="1100"/>
            <a:t>　</a:t>
          </a:r>
          <a:r>
            <a:rPr kumimoji="1" lang="en-US" altLang="ja-JP" sz="2000"/>
            <a:t>×</a:t>
          </a:r>
          <a:r>
            <a:rPr kumimoji="1" lang="ja-JP" altLang="en-US" sz="2000"/>
            <a:t>　おわる</a:t>
          </a:r>
        </a:p>
      </xdr:txBody>
    </xdr:sp>
    <xdr:clientData/>
  </xdr:twoCellAnchor>
  <xdr:twoCellAnchor>
    <xdr:from>
      <xdr:col>10</xdr:col>
      <xdr:colOff>609298</xdr:colOff>
      <xdr:row>5</xdr:row>
      <xdr:rowOff>57453</xdr:rowOff>
    </xdr:from>
    <xdr:to>
      <xdr:col>15</xdr:col>
      <xdr:colOff>269874</xdr:colOff>
      <xdr:row>6</xdr:row>
      <xdr:rowOff>95251</xdr:rowOff>
    </xdr:to>
    <xdr:sp macro="" textlink="">
      <xdr:nvSpPr>
        <xdr:cNvPr id="3" name="テキスト ボックス 2"/>
        <xdr:cNvSpPr txBox="1"/>
      </xdr:nvSpPr>
      <xdr:spPr>
        <a:xfrm>
          <a:off x="6832298" y="2819703"/>
          <a:ext cx="1867201" cy="577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（途中）答え合わせ</a:t>
          </a:r>
          <a:endParaRPr kumimoji="1" lang="en-US" altLang="ja-JP" sz="1400"/>
        </a:p>
        <a:p>
          <a:r>
            <a:rPr kumimoji="1" lang="ja-JP" altLang="en-US" sz="1400"/>
            <a:t>　　　　　までの時間</a:t>
          </a:r>
        </a:p>
      </xdr:txBody>
    </xdr:sp>
    <xdr:clientData/>
  </xdr:twoCellAnchor>
  <xdr:twoCellAnchor>
    <xdr:from>
      <xdr:col>11</xdr:col>
      <xdr:colOff>38891</xdr:colOff>
      <xdr:row>4</xdr:row>
      <xdr:rowOff>112258</xdr:rowOff>
    </xdr:from>
    <xdr:to>
      <xdr:col>11</xdr:col>
      <xdr:colOff>682624</xdr:colOff>
      <xdr:row>5</xdr:row>
      <xdr:rowOff>333375</xdr:rowOff>
    </xdr:to>
    <xdr:sp macro="" textlink="">
      <xdr:nvSpPr>
        <xdr:cNvPr id="12" name="テキスト ボックス 11"/>
        <xdr:cNvSpPr txBox="1"/>
      </xdr:nvSpPr>
      <xdr:spPr>
        <a:xfrm>
          <a:off x="7008016" y="2509383"/>
          <a:ext cx="643733" cy="5862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分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  <xdr:twoCellAnchor>
    <xdr:from>
      <xdr:col>11</xdr:col>
      <xdr:colOff>806226</xdr:colOff>
      <xdr:row>4</xdr:row>
      <xdr:rowOff>112256</xdr:rowOff>
    </xdr:from>
    <xdr:to>
      <xdr:col>14</xdr:col>
      <xdr:colOff>544287</xdr:colOff>
      <xdr:row>5</xdr:row>
      <xdr:rowOff>312396</xdr:rowOff>
    </xdr:to>
    <xdr:sp macro="" textlink="">
      <xdr:nvSpPr>
        <xdr:cNvPr id="13" name="テキスト ボックス 12"/>
        <xdr:cNvSpPr txBox="1"/>
      </xdr:nvSpPr>
      <xdr:spPr>
        <a:xfrm>
          <a:off x="7775351" y="2509381"/>
          <a:ext cx="611186" cy="565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秒</a:t>
          </a:r>
        </a:p>
      </xdr:txBody>
    </xdr:sp>
    <xdr:clientData/>
  </xdr:twoCellAnchor>
  <xdr:twoCellAnchor>
    <xdr:from>
      <xdr:col>0</xdr:col>
      <xdr:colOff>163287</xdr:colOff>
      <xdr:row>2</xdr:row>
      <xdr:rowOff>653143</xdr:rowOff>
    </xdr:from>
    <xdr:to>
      <xdr:col>2</xdr:col>
      <xdr:colOff>462644</xdr:colOff>
      <xdr:row>3</xdr:row>
      <xdr:rowOff>625929</xdr:rowOff>
    </xdr:to>
    <xdr:sp macro="" textlink="">
      <xdr:nvSpPr>
        <xdr:cNvPr id="14" name="テキスト ボックス 13"/>
        <xdr:cNvSpPr txBox="1"/>
      </xdr:nvSpPr>
      <xdr:spPr>
        <a:xfrm>
          <a:off x="163287" y="1728107"/>
          <a:ext cx="1714500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100</a:t>
          </a:r>
          <a:r>
            <a:rPr kumimoji="1" lang="ja-JP" altLang="en-US" sz="1400"/>
            <a:t>点になる</a:t>
          </a:r>
          <a:endParaRPr kumimoji="1" lang="en-US" altLang="ja-JP" sz="1400"/>
        </a:p>
        <a:p>
          <a:r>
            <a:rPr kumimoji="1" lang="ja-JP" altLang="en-US" sz="1400"/>
            <a:t>　　　　までの時間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99"/>
  <sheetViews>
    <sheetView showGridLines="0" showRowColHeaders="0" tabSelected="1" zoomScale="90" zoomScaleNormal="90" workbookViewId="0"/>
  </sheetViews>
  <sheetFormatPr defaultRowHeight="13" outlineLevelRow="1" outlineLevelCol="1" x14ac:dyDescent="0.2"/>
  <cols>
    <col min="1" max="1" width="12.6328125" customWidth="1"/>
    <col min="2" max="2" width="7.36328125" customWidth="1"/>
    <col min="3" max="10" width="7.6328125" customWidth="1"/>
    <col min="11" max="11" width="9.90625" customWidth="1"/>
    <col min="12" max="12" width="11.36328125" customWidth="1"/>
    <col min="13" max="14" width="7" hidden="1" customWidth="1" outlineLevel="1"/>
    <col min="15" max="15" width="7.7265625" customWidth="1" collapsed="1"/>
    <col min="16" max="16" width="14.36328125" customWidth="1"/>
    <col min="17" max="17" width="12.08984375" customWidth="1"/>
    <col min="18" max="18" width="11.453125" customWidth="1"/>
    <col min="19" max="19" width="13.6328125" customWidth="1"/>
    <col min="20" max="25" width="7" customWidth="1"/>
  </cols>
  <sheetData>
    <row r="1" spans="1:49" ht="31.5" customHeight="1" x14ac:dyDescent="0.2">
      <c r="A1" s="10"/>
      <c r="B1" s="11" t="s">
        <v>3</v>
      </c>
      <c r="C1" s="12"/>
      <c r="D1" s="12"/>
      <c r="E1" s="12"/>
      <c r="F1" s="12"/>
      <c r="G1" s="12"/>
      <c r="H1" s="12"/>
      <c r="I1" s="12"/>
      <c r="J1" s="13"/>
      <c r="K1" s="10"/>
      <c r="L1" s="10"/>
      <c r="M1" s="10"/>
      <c r="N1" s="10"/>
      <c r="O1" s="10"/>
      <c r="P1" s="14"/>
      <c r="Q1" s="14"/>
      <c r="R1" s="57"/>
      <c r="S1" s="56"/>
      <c r="T1" s="56"/>
      <c r="U1" s="56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54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  <c r="Q2" s="14"/>
      <c r="R2" s="15"/>
      <c r="S2" s="56"/>
      <c r="T2" s="56"/>
      <c r="U2" s="56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54" customHeight="1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6">
        <f>COUNTA(かけ算の解答欄)</f>
        <v>0</v>
      </c>
      <c r="L3" s="10"/>
      <c r="M3" s="10"/>
      <c r="N3" s="10"/>
      <c r="O3" s="10"/>
      <c r="P3" s="15"/>
      <c r="Q3" s="14"/>
      <c r="R3" s="15"/>
      <c r="S3" s="56"/>
      <c r="T3" s="56"/>
      <c r="U3" s="56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50.25" customHeight="1" thickBot="1" x14ac:dyDescent="0.25">
      <c r="A4" s="10"/>
      <c r="B4" s="17"/>
      <c r="C4" s="10"/>
      <c r="D4" s="61" t="str">
        <f>IF(INT(かけ算の経過時間/60)=0,"",INT(かけ算の経過時間/60))</f>
        <v/>
      </c>
      <c r="E4" s="64"/>
      <c r="F4" s="62">
        <f>MOD(かけ算の経過時間,60)</f>
        <v>0</v>
      </c>
      <c r="G4" s="18"/>
      <c r="H4" s="66" t="s">
        <v>0</v>
      </c>
      <c r="I4" s="67"/>
      <c r="J4" s="60"/>
      <c r="K4" s="10"/>
      <c r="L4" s="10"/>
      <c r="M4" s="10"/>
      <c r="N4" s="10"/>
      <c r="O4" s="10"/>
      <c r="P4" s="15"/>
      <c r="Q4" s="14"/>
      <c r="R4" s="15"/>
      <c r="S4" s="15"/>
      <c r="T4" s="15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28.5" customHeight="1" thickBot="1" x14ac:dyDescent="0.5">
      <c r="A5" s="10"/>
      <c r="B5" s="10"/>
      <c r="C5" s="10"/>
      <c r="D5" s="18"/>
      <c r="E5" s="19"/>
      <c r="F5" s="18"/>
      <c r="G5" s="18"/>
      <c r="H5" s="18"/>
      <c r="I5" s="18"/>
      <c r="J5" s="20"/>
      <c r="K5" s="63"/>
      <c r="L5" s="63"/>
      <c r="M5" s="10"/>
      <c r="N5" s="10"/>
      <c r="O5" s="10"/>
      <c r="P5" s="15"/>
      <c r="Q5" s="14"/>
      <c r="R5" s="15"/>
      <c r="S5" s="21"/>
      <c r="T5" s="21"/>
      <c r="U5" s="22"/>
      <c r="V5" s="23"/>
      <c r="W5" s="18"/>
      <c r="X5" s="18"/>
      <c r="Y5" s="18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42.75" customHeight="1" thickBot="1" x14ac:dyDescent="0.45">
      <c r="A6" s="10"/>
      <c r="B6" s="55" t="s">
        <v>4</v>
      </c>
      <c r="C6" s="24"/>
      <c r="D6" s="25"/>
      <c r="E6" s="25"/>
      <c r="F6" s="25"/>
      <c r="G6" s="25"/>
      <c r="H6" s="25"/>
      <c r="I6" s="25"/>
      <c r="J6" s="26"/>
      <c r="K6" s="27"/>
      <c r="L6" s="10"/>
      <c r="M6" s="10"/>
      <c r="N6" s="10"/>
      <c r="O6" s="10"/>
      <c r="P6" s="15"/>
      <c r="Q6" s="14"/>
      <c r="R6" s="15"/>
      <c r="S6" s="15"/>
      <c r="T6" s="1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46" customHeight="1" x14ac:dyDescent="0.4">
      <c r="A7" s="10"/>
      <c r="B7" s="28"/>
      <c r="C7" s="3"/>
      <c r="D7" s="3"/>
      <c r="E7" s="4"/>
      <c r="F7" s="4"/>
      <c r="G7" s="4"/>
      <c r="H7" s="4"/>
      <c r="I7" s="4"/>
      <c r="J7" s="5"/>
      <c r="K7" s="27"/>
      <c r="L7" s="29" t="s">
        <v>1</v>
      </c>
      <c r="M7" s="30"/>
      <c r="N7" s="31" t="e">
        <f>RANK(M7,$M$7:$M$14)+1</f>
        <v>#N/A</v>
      </c>
      <c r="O7" s="10"/>
      <c r="P7" s="15"/>
      <c r="Q7" s="14"/>
      <c r="R7" s="15"/>
      <c r="S7" s="15"/>
      <c r="T7" s="15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46" customHeight="1" x14ac:dyDescent="0.4">
      <c r="A8" s="10"/>
      <c r="B8" s="32"/>
      <c r="C8" s="6"/>
      <c r="D8" s="7"/>
      <c r="E8" s="7"/>
      <c r="F8" s="7"/>
      <c r="G8" s="7"/>
      <c r="H8" s="7"/>
      <c r="I8" s="7"/>
      <c r="J8" s="8"/>
      <c r="K8" s="27"/>
      <c r="L8" s="58"/>
      <c r="M8" s="30"/>
      <c r="N8" s="31" t="e">
        <f t="shared" ref="N8:N14" si="0">RANK(M8,$M$7:$M$14)+1</f>
        <v>#N/A</v>
      </c>
      <c r="O8" s="10"/>
      <c r="P8" s="15"/>
      <c r="Q8" s="14"/>
      <c r="R8" s="15"/>
      <c r="S8" s="15"/>
      <c r="T8" s="1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46" customHeight="1" x14ac:dyDescent="0.4">
      <c r="A9" s="10"/>
      <c r="B9" s="32"/>
      <c r="C9" s="6"/>
      <c r="D9" s="7"/>
      <c r="E9" s="7"/>
      <c r="F9" s="7"/>
      <c r="G9" s="7"/>
      <c r="H9" s="7"/>
      <c r="I9" s="7"/>
      <c r="J9" s="8"/>
      <c r="K9" s="27"/>
      <c r="L9" s="29" t="s">
        <v>2</v>
      </c>
      <c r="M9" s="30"/>
      <c r="N9" s="31" t="e">
        <f t="shared" si="0"/>
        <v>#N/A</v>
      </c>
      <c r="O9" s="10"/>
      <c r="P9" s="15"/>
      <c r="Q9" s="14"/>
      <c r="R9" s="15"/>
      <c r="S9" s="15"/>
      <c r="T9" s="15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46" customHeight="1" x14ac:dyDescent="0.4">
      <c r="A10" s="10"/>
      <c r="B10" s="32"/>
      <c r="C10" s="6"/>
      <c r="D10" s="7"/>
      <c r="E10" s="7"/>
      <c r="F10" s="7"/>
      <c r="G10" s="7"/>
      <c r="H10" s="7"/>
      <c r="I10" s="7"/>
      <c r="J10" s="8"/>
      <c r="K10" s="27"/>
      <c r="L10" s="59"/>
      <c r="M10" s="30"/>
      <c r="N10" s="31" t="e">
        <f t="shared" si="0"/>
        <v>#N/A</v>
      </c>
      <c r="O10" s="10"/>
      <c r="P10" s="15"/>
      <c r="Q10" s="14"/>
      <c r="R10" s="15"/>
      <c r="S10" s="15"/>
      <c r="T10" s="15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46" customHeight="1" x14ac:dyDescent="0.4">
      <c r="A11" s="10"/>
      <c r="B11" s="32"/>
      <c r="C11" s="6"/>
      <c r="D11" s="7"/>
      <c r="E11" s="7"/>
      <c r="F11" s="7"/>
      <c r="G11" s="7"/>
      <c r="H11" s="7"/>
      <c r="I11" s="7"/>
      <c r="J11" s="8"/>
      <c r="K11" s="27"/>
      <c r="L11" s="10"/>
      <c r="M11" s="30"/>
      <c r="N11" s="31" t="e">
        <f t="shared" si="0"/>
        <v>#N/A</v>
      </c>
      <c r="O11" s="10"/>
      <c r="P11" s="15"/>
      <c r="Q11" s="14"/>
      <c r="R11" s="15"/>
      <c r="S11" s="15"/>
      <c r="T11" s="15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46" customHeight="1" x14ac:dyDescent="0.4">
      <c r="A12" s="10"/>
      <c r="B12" s="32"/>
      <c r="C12" s="6"/>
      <c r="D12" s="7"/>
      <c r="E12" s="7"/>
      <c r="F12" s="7"/>
      <c r="G12" s="7"/>
      <c r="H12" s="7"/>
      <c r="I12" s="7"/>
      <c r="J12" s="8"/>
      <c r="K12" s="27"/>
      <c r="L12" s="10"/>
      <c r="M12" s="30"/>
      <c r="N12" s="31" t="e">
        <f t="shared" si="0"/>
        <v>#N/A</v>
      </c>
      <c r="O12" s="10"/>
      <c r="P12" s="15"/>
      <c r="Q12" s="14"/>
      <c r="R12" s="15"/>
      <c r="S12" s="15"/>
      <c r="T12" s="15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46" customHeight="1" x14ac:dyDescent="0.4">
      <c r="A13" s="10"/>
      <c r="B13" s="32"/>
      <c r="C13" s="6"/>
      <c r="D13" s="7"/>
      <c r="E13" s="7"/>
      <c r="F13" s="7"/>
      <c r="G13" s="7"/>
      <c r="H13" s="7"/>
      <c r="I13" s="7"/>
      <c r="J13" s="8"/>
      <c r="K13" s="27"/>
      <c r="L13" s="10"/>
      <c r="M13" s="30"/>
      <c r="N13" s="31" t="e">
        <f t="shared" si="0"/>
        <v>#N/A</v>
      </c>
      <c r="O13" s="10"/>
      <c r="P13" s="15"/>
      <c r="Q13" s="14"/>
      <c r="R13" s="15"/>
      <c r="S13" s="15"/>
      <c r="T13" s="15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46" customHeight="1" x14ac:dyDescent="0.4">
      <c r="A14" s="10"/>
      <c r="B14" s="32"/>
      <c r="C14" s="6"/>
      <c r="D14" s="7"/>
      <c r="E14" s="7"/>
      <c r="F14" s="7"/>
      <c r="G14" s="7"/>
      <c r="H14" s="7"/>
      <c r="I14" s="7"/>
      <c r="J14" s="8"/>
      <c r="K14" s="27"/>
      <c r="L14" s="10"/>
      <c r="M14" s="30"/>
      <c r="N14" s="31" t="e">
        <f t="shared" si="0"/>
        <v>#N/A</v>
      </c>
      <c r="O14" s="10"/>
      <c r="P14" s="15"/>
      <c r="Q14" s="14"/>
      <c r="R14" s="15"/>
      <c r="S14" s="15"/>
      <c r="T14" s="15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46" customHeight="1" x14ac:dyDescent="0.4">
      <c r="A15" s="10"/>
      <c r="B15" s="65"/>
      <c r="C15" s="27"/>
      <c r="D15" s="27"/>
      <c r="E15" s="27"/>
      <c r="F15" s="27"/>
      <c r="G15" s="27"/>
      <c r="H15" s="27"/>
      <c r="I15" s="27"/>
      <c r="J15" s="27"/>
      <c r="K15" s="27"/>
      <c r="L15" s="10"/>
      <c r="M15" s="33"/>
      <c r="N15" s="34"/>
      <c r="O15" s="10"/>
      <c r="P15" s="15"/>
      <c r="Q15" s="14"/>
      <c r="R15" s="15"/>
      <c r="S15" s="15"/>
      <c r="T15" s="15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46" hidden="1" customHeight="1" outlineLevel="1" thickBot="1" x14ac:dyDescent="0.45">
      <c r="A16" s="10"/>
      <c r="B16" s="35" t="s">
        <v>4</v>
      </c>
      <c r="C16" s="35">
        <f t="shared" ref="C16:J16" si="1">C6</f>
        <v>0</v>
      </c>
      <c r="D16" s="35">
        <f t="shared" si="1"/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27"/>
      <c r="L16" s="10"/>
      <c r="M16" s="10"/>
      <c r="N16" s="10"/>
      <c r="O16" s="10"/>
      <c r="P16" s="15"/>
      <c r="Q16" s="14"/>
      <c r="R16" s="15"/>
      <c r="S16" s="15"/>
      <c r="T16" s="15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46" hidden="1" customHeight="1" outlineLevel="1" x14ac:dyDescent="0.4">
      <c r="A17" s="10"/>
      <c r="B17" s="36">
        <f t="shared" ref="B17:B24" si="2">$B7</f>
        <v>0</v>
      </c>
      <c r="C17" s="37">
        <f t="shared" ref="C17:J24" si="3">$B17*C$16</f>
        <v>0</v>
      </c>
      <c r="D17" s="37">
        <f t="shared" si="3"/>
        <v>0</v>
      </c>
      <c r="E17" s="37">
        <f t="shared" si="3"/>
        <v>0</v>
      </c>
      <c r="F17" s="37">
        <f t="shared" si="3"/>
        <v>0</v>
      </c>
      <c r="G17" s="37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27"/>
      <c r="L17" s="10"/>
      <c r="M17" s="10"/>
      <c r="N17" s="10"/>
      <c r="O17" s="10"/>
      <c r="P17" s="15"/>
      <c r="Q17" s="14"/>
      <c r="R17" s="15"/>
      <c r="S17" s="15"/>
      <c r="T17" s="15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46" hidden="1" customHeight="1" outlineLevel="1" x14ac:dyDescent="0.4">
      <c r="A18" s="10"/>
      <c r="B18" s="38">
        <f t="shared" si="2"/>
        <v>0</v>
      </c>
      <c r="C18" s="37">
        <f t="shared" si="3"/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27"/>
      <c r="L18" s="10"/>
      <c r="M18" s="10"/>
      <c r="N18" s="10"/>
      <c r="O18" s="10"/>
      <c r="P18" s="15"/>
      <c r="Q18" s="14"/>
      <c r="R18" s="15"/>
      <c r="S18" s="15"/>
      <c r="T18" s="15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46" hidden="1" customHeight="1" outlineLevel="1" x14ac:dyDescent="0.4">
      <c r="A19" s="10"/>
      <c r="B19" s="38">
        <f t="shared" si="2"/>
        <v>0</v>
      </c>
      <c r="C19" s="37">
        <f t="shared" si="3"/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7">
        <f t="shared" si="3"/>
        <v>0</v>
      </c>
      <c r="J19" s="37">
        <f t="shared" si="3"/>
        <v>0</v>
      </c>
      <c r="K19" s="27"/>
      <c r="L19" s="10"/>
      <c r="M19" s="10"/>
      <c r="N19" s="10"/>
      <c r="O19" s="10"/>
      <c r="P19" s="15"/>
      <c r="Q19" s="14"/>
      <c r="R19" s="15"/>
      <c r="S19" s="15"/>
      <c r="T19" s="15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46" hidden="1" customHeight="1" outlineLevel="1" x14ac:dyDescent="0.4">
      <c r="A20" s="10"/>
      <c r="B20" s="38">
        <f t="shared" si="2"/>
        <v>0</v>
      </c>
      <c r="C20" s="37">
        <f t="shared" si="3"/>
        <v>0</v>
      </c>
      <c r="D20" s="37">
        <f t="shared" si="3"/>
        <v>0</v>
      </c>
      <c r="E20" s="37">
        <f t="shared" si="3"/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27"/>
      <c r="L20" s="10"/>
      <c r="M20" s="10"/>
      <c r="N20" s="10"/>
      <c r="O20" s="10"/>
      <c r="P20" s="15"/>
      <c r="Q20" s="14"/>
      <c r="R20" s="15"/>
      <c r="S20" s="15"/>
      <c r="T20" s="15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46" hidden="1" customHeight="1" outlineLevel="1" x14ac:dyDescent="0.4">
      <c r="A21" s="10"/>
      <c r="B21" s="38">
        <f t="shared" si="2"/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27"/>
      <c r="L21" s="10"/>
      <c r="M21" s="10"/>
      <c r="N21" s="10"/>
      <c r="O21" s="10"/>
      <c r="P21" s="15"/>
      <c r="Q21" s="14"/>
      <c r="R21" s="15"/>
      <c r="S21" s="15"/>
      <c r="T21" s="15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46" hidden="1" customHeight="1" outlineLevel="1" x14ac:dyDescent="0.4">
      <c r="A22" s="10"/>
      <c r="B22" s="38">
        <f t="shared" si="2"/>
        <v>0</v>
      </c>
      <c r="C22" s="37">
        <f t="shared" si="3"/>
        <v>0</v>
      </c>
      <c r="D22" s="37">
        <f t="shared" si="3"/>
        <v>0</v>
      </c>
      <c r="E22" s="37">
        <f t="shared" si="3"/>
        <v>0</v>
      </c>
      <c r="F22" s="37">
        <f t="shared" si="3"/>
        <v>0</v>
      </c>
      <c r="G22" s="37">
        <f t="shared" si="3"/>
        <v>0</v>
      </c>
      <c r="H22" s="37">
        <f t="shared" si="3"/>
        <v>0</v>
      </c>
      <c r="I22" s="37">
        <f t="shared" si="3"/>
        <v>0</v>
      </c>
      <c r="J22" s="37">
        <f t="shared" si="3"/>
        <v>0</v>
      </c>
      <c r="K22" s="27"/>
      <c r="L22" s="10"/>
      <c r="M22" s="10"/>
      <c r="N22" s="10"/>
      <c r="O22" s="10"/>
      <c r="P22" s="15"/>
      <c r="Q22" s="14"/>
      <c r="R22" s="15"/>
      <c r="S22" s="15"/>
      <c r="T22" s="15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46" hidden="1" customHeight="1" outlineLevel="1" x14ac:dyDescent="0.4">
      <c r="A23" s="10"/>
      <c r="B23" s="38">
        <f t="shared" si="2"/>
        <v>0</v>
      </c>
      <c r="C23" s="37">
        <f t="shared" si="3"/>
        <v>0</v>
      </c>
      <c r="D23" s="37">
        <f t="shared" si="3"/>
        <v>0</v>
      </c>
      <c r="E23" s="37">
        <f t="shared" si="3"/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27"/>
      <c r="L23" s="10"/>
      <c r="M23" s="10"/>
      <c r="N23" s="10"/>
      <c r="O23" s="10"/>
      <c r="P23" s="15"/>
      <c r="Q23" s="14"/>
      <c r="R23" s="15"/>
      <c r="S23" s="15"/>
      <c r="T23" s="15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46" hidden="1" customHeight="1" outlineLevel="1" x14ac:dyDescent="0.4">
      <c r="A24" s="10"/>
      <c r="B24" s="38">
        <f t="shared" si="2"/>
        <v>0</v>
      </c>
      <c r="C24" s="37">
        <f t="shared" si="3"/>
        <v>0</v>
      </c>
      <c r="D24" s="37">
        <f t="shared" si="3"/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7"/>
      <c r="L24" s="10"/>
      <c r="M24" s="10"/>
      <c r="N24" s="10"/>
      <c r="O24" s="10"/>
      <c r="P24" s="15"/>
      <c r="Q24" s="14"/>
      <c r="R24" s="15"/>
      <c r="S24" s="15"/>
      <c r="T24" s="15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7.25" hidden="1" customHeight="1" outlineLevel="1" thickBot="1" x14ac:dyDescent="0.45">
      <c r="A25" s="10"/>
      <c r="B25" s="27"/>
      <c r="C25" s="27"/>
      <c r="D25" s="27"/>
      <c r="E25" s="27"/>
      <c r="F25" s="27"/>
      <c r="G25" s="27"/>
      <c r="H25" s="27"/>
      <c r="I25" s="27"/>
      <c r="J25" s="39"/>
      <c r="K25" s="27"/>
      <c r="L25" s="10"/>
      <c r="M25" s="10"/>
      <c r="N25" s="10"/>
      <c r="O25" s="10"/>
      <c r="P25" s="15"/>
      <c r="Q25" s="14"/>
      <c r="R25" s="15"/>
      <c r="S25" s="15"/>
      <c r="T25" s="15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36.75" hidden="1" customHeight="1" outlineLevel="1" thickBot="1" x14ac:dyDescent="0.45">
      <c r="A26" s="10"/>
      <c r="B26" s="27"/>
      <c r="C26" s="40"/>
      <c r="D26" s="41"/>
      <c r="E26" s="41"/>
      <c r="F26" s="41"/>
      <c r="G26" s="41"/>
      <c r="H26" s="41"/>
      <c r="I26" s="41"/>
      <c r="J26" s="42"/>
      <c r="K26" s="27"/>
      <c r="L26" s="10"/>
      <c r="M26" s="10"/>
      <c r="N26" s="10"/>
      <c r="O26" s="10"/>
      <c r="P26" s="15"/>
      <c r="Q26" s="14"/>
      <c r="R26" s="15"/>
      <c r="S26" s="15"/>
      <c r="T26" s="1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36.75" hidden="1" customHeight="1" outlineLevel="1" x14ac:dyDescent="0.4">
      <c r="A27" s="10"/>
      <c r="B27" s="43"/>
      <c r="C27" s="37">
        <f t="shared" ref="C27:J34" si="4">IF(C7=C17,1,0)</f>
        <v>1</v>
      </c>
      <c r="D27" s="44">
        <f t="shared" si="4"/>
        <v>1</v>
      </c>
      <c r="E27" s="44">
        <f t="shared" si="4"/>
        <v>1</v>
      </c>
      <c r="F27" s="44">
        <f t="shared" si="4"/>
        <v>1</v>
      </c>
      <c r="G27" s="44">
        <f t="shared" si="4"/>
        <v>1</v>
      </c>
      <c r="H27" s="44">
        <f t="shared" si="4"/>
        <v>1</v>
      </c>
      <c r="I27" s="44">
        <f t="shared" si="4"/>
        <v>1</v>
      </c>
      <c r="J27" s="45">
        <f t="shared" si="4"/>
        <v>1</v>
      </c>
      <c r="K27" s="46">
        <f>SUM(C27:J27)</f>
        <v>8</v>
      </c>
      <c r="L27" s="10"/>
      <c r="M27" s="10"/>
      <c r="N27" s="10"/>
      <c r="O27" s="10"/>
      <c r="P27" s="15"/>
      <c r="Q27" s="14"/>
      <c r="R27" s="15"/>
      <c r="S27" s="15"/>
      <c r="T27" s="1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36.75" hidden="1" customHeight="1" outlineLevel="1" x14ac:dyDescent="0.4">
      <c r="A28" s="10"/>
      <c r="B28" s="47"/>
      <c r="C28" s="48">
        <f t="shared" si="4"/>
        <v>1</v>
      </c>
      <c r="D28" s="49">
        <f t="shared" si="4"/>
        <v>1</v>
      </c>
      <c r="E28" s="49">
        <f t="shared" si="4"/>
        <v>1</v>
      </c>
      <c r="F28" s="49">
        <f t="shared" si="4"/>
        <v>1</v>
      </c>
      <c r="G28" s="49">
        <f t="shared" si="4"/>
        <v>1</v>
      </c>
      <c r="H28" s="49">
        <f t="shared" si="4"/>
        <v>1</v>
      </c>
      <c r="I28" s="49">
        <f t="shared" si="4"/>
        <v>1</v>
      </c>
      <c r="J28" s="50">
        <f t="shared" si="4"/>
        <v>1</v>
      </c>
      <c r="K28" s="38">
        <f t="shared" ref="K28:K34" si="5">SUM(C28:J28)</f>
        <v>8</v>
      </c>
      <c r="L28" s="10"/>
      <c r="M28" s="10"/>
      <c r="N28" s="10"/>
      <c r="O28" s="10"/>
      <c r="P28" s="15"/>
      <c r="Q28" s="14"/>
      <c r="R28" s="15"/>
      <c r="S28" s="15"/>
      <c r="T28" s="1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36.75" hidden="1" customHeight="1" outlineLevel="1" x14ac:dyDescent="0.4">
      <c r="A29" s="10"/>
      <c r="B29" s="51"/>
      <c r="C29" s="48">
        <f t="shared" si="4"/>
        <v>1</v>
      </c>
      <c r="D29" s="49">
        <f t="shared" si="4"/>
        <v>1</v>
      </c>
      <c r="E29" s="49">
        <f t="shared" si="4"/>
        <v>1</v>
      </c>
      <c r="F29" s="49">
        <f t="shared" si="4"/>
        <v>1</v>
      </c>
      <c r="G29" s="49">
        <f t="shared" si="4"/>
        <v>1</v>
      </c>
      <c r="H29" s="49">
        <f t="shared" si="4"/>
        <v>1</v>
      </c>
      <c r="I29" s="49">
        <f t="shared" si="4"/>
        <v>1</v>
      </c>
      <c r="J29" s="50">
        <f t="shared" si="4"/>
        <v>1</v>
      </c>
      <c r="K29" s="38">
        <f t="shared" si="5"/>
        <v>8</v>
      </c>
      <c r="L29" s="10"/>
      <c r="M29" s="10"/>
      <c r="N29" s="10"/>
      <c r="O29" s="10"/>
      <c r="P29" s="15"/>
      <c r="Q29" s="14"/>
      <c r="R29" s="15"/>
      <c r="S29" s="15"/>
      <c r="T29" s="1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36.75" hidden="1" customHeight="1" outlineLevel="1" x14ac:dyDescent="0.4">
      <c r="A30" s="10"/>
      <c r="B30" s="51"/>
      <c r="C30" s="48">
        <f t="shared" si="4"/>
        <v>1</v>
      </c>
      <c r="D30" s="49">
        <f t="shared" si="4"/>
        <v>1</v>
      </c>
      <c r="E30" s="49">
        <f t="shared" si="4"/>
        <v>1</v>
      </c>
      <c r="F30" s="49">
        <f t="shared" si="4"/>
        <v>1</v>
      </c>
      <c r="G30" s="49">
        <f t="shared" si="4"/>
        <v>1</v>
      </c>
      <c r="H30" s="49">
        <f t="shared" si="4"/>
        <v>1</v>
      </c>
      <c r="I30" s="49">
        <f t="shared" si="4"/>
        <v>1</v>
      </c>
      <c r="J30" s="50">
        <f t="shared" si="4"/>
        <v>1</v>
      </c>
      <c r="K30" s="38">
        <f t="shared" si="5"/>
        <v>8</v>
      </c>
      <c r="L30" s="10"/>
      <c r="M30" s="10"/>
      <c r="N30" s="10"/>
      <c r="O30" s="10"/>
      <c r="P30" s="15"/>
      <c r="Q30" s="14"/>
      <c r="R30" s="15"/>
      <c r="S30" s="15"/>
      <c r="T30" s="1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36.75" hidden="1" customHeight="1" outlineLevel="1" x14ac:dyDescent="0.4">
      <c r="A31" s="10"/>
      <c r="B31" s="51"/>
      <c r="C31" s="48">
        <f t="shared" si="4"/>
        <v>1</v>
      </c>
      <c r="D31" s="49">
        <f t="shared" si="4"/>
        <v>1</v>
      </c>
      <c r="E31" s="49">
        <f t="shared" si="4"/>
        <v>1</v>
      </c>
      <c r="F31" s="49">
        <f t="shared" si="4"/>
        <v>1</v>
      </c>
      <c r="G31" s="49">
        <f t="shared" si="4"/>
        <v>1</v>
      </c>
      <c r="H31" s="49">
        <f t="shared" si="4"/>
        <v>1</v>
      </c>
      <c r="I31" s="49">
        <f t="shared" si="4"/>
        <v>1</v>
      </c>
      <c r="J31" s="50">
        <f t="shared" si="4"/>
        <v>1</v>
      </c>
      <c r="K31" s="38">
        <f t="shared" si="5"/>
        <v>8</v>
      </c>
      <c r="L31" s="10"/>
      <c r="M31" s="10"/>
      <c r="N31" s="10"/>
      <c r="O31" s="10"/>
      <c r="P31" s="15"/>
      <c r="Q31" s="14"/>
      <c r="R31" s="15"/>
      <c r="S31" s="15"/>
      <c r="T31" s="1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36.75" hidden="1" customHeight="1" outlineLevel="1" x14ac:dyDescent="0.4">
      <c r="A32" s="10"/>
      <c r="B32" s="52"/>
      <c r="C32" s="48">
        <f t="shared" si="4"/>
        <v>1</v>
      </c>
      <c r="D32" s="49">
        <f t="shared" si="4"/>
        <v>1</v>
      </c>
      <c r="E32" s="49">
        <f t="shared" si="4"/>
        <v>1</v>
      </c>
      <c r="F32" s="49">
        <f t="shared" si="4"/>
        <v>1</v>
      </c>
      <c r="G32" s="49">
        <f t="shared" si="4"/>
        <v>1</v>
      </c>
      <c r="H32" s="49">
        <f t="shared" si="4"/>
        <v>1</v>
      </c>
      <c r="I32" s="49">
        <f t="shared" si="4"/>
        <v>1</v>
      </c>
      <c r="J32" s="50">
        <f t="shared" si="4"/>
        <v>1</v>
      </c>
      <c r="K32" s="38">
        <f t="shared" si="5"/>
        <v>8</v>
      </c>
      <c r="L32" s="10"/>
      <c r="M32" s="10"/>
      <c r="N32" s="10"/>
      <c r="O32" s="10"/>
      <c r="P32" s="15"/>
      <c r="Q32" s="14"/>
      <c r="R32" s="15"/>
      <c r="S32" s="15"/>
      <c r="T32" s="15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36.75" hidden="1" customHeight="1" outlineLevel="1" x14ac:dyDescent="0.4">
      <c r="A33" s="10"/>
      <c r="B33" s="2"/>
      <c r="C33" s="48">
        <f t="shared" si="4"/>
        <v>1</v>
      </c>
      <c r="D33" s="49">
        <f t="shared" si="4"/>
        <v>1</v>
      </c>
      <c r="E33" s="49">
        <f t="shared" si="4"/>
        <v>1</v>
      </c>
      <c r="F33" s="49">
        <f t="shared" si="4"/>
        <v>1</v>
      </c>
      <c r="G33" s="49">
        <f t="shared" si="4"/>
        <v>1</v>
      </c>
      <c r="H33" s="49">
        <f t="shared" si="4"/>
        <v>1</v>
      </c>
      <c r="I33" s="49">
        <f t="shared" si="4"/>
        <v>1</v>
      </c>
      <c r="J33" s="50">
        <f t="shared" si="4"/>
        <v>1</v>
      </c>
      <c r="K33" s="38">
        <f t="shared" si="5"/>
        <v>8</v>
      </c>
      <c r="L33" s="10"/>
      <c r="M33" s="10"/>
      <c r="N33" s="10"/>
      <c r="O33" s="10"/>
      <c r="P33" s="15"/>
      <c r="Q33" s="14"/>
      <c r="R33" s="15"/>
      <c r="S33" s="15"/>
      <c r="T33" s="1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36.75" hidden="1" customHeight="1" outlineLevel="1" thickBot="1" x14ac:dyDescent="0.45">
      <c r="A34" s="10"/>
      <c r="B34" s="53"/>
      <c r="C34" s="48">
        <f t="shared" si="4"/>
        <v>1</v>
      </c>
      <c r="D34" s="49">
        <f t="shared" si="4"/>
        <v>1</v>
      </c>
      <c r="E34" s="49">
        <f t="shared" si="4"/>
        <v>1</v>
      </c>
      <c r="F34" s="49">
        <f t="shared" si="4"/>
        <v>1</v>
      </c>
      <c r="G34" s="49">
        <f t="shared" si="4"/>
        <v>1</v>
      </c>
      <c r="H34" s="49">
        <f t="shared" si="4"/>
        <v>1</v>
      </c>
      <c r="I34" s="49">
        <f t="shared" si="4"/>
        <v>1</v>
      </c>
      <c r="J34" s="50">
        <f t="shared" si="4"/>
        <v>1</v>
      </c>
      <c r="K34" s="38">
        <f t="shared" si="5"/>
        <v>8</v>
      </c>
      <c r="L34" s="10"/>
      <c r="M34" s="10"/>
      <c r="N34" s="10"/>
      <c r="O34" s="10"/>
      <c r="P34" s="15"/>
      <c r="Q34" s="14"/>
      <c r="R34" s="15"/>
      <c r="S34" s="15"/>
      <c r="T34" s="1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36.75" hidden="1" customHeight="1" outlineLevel="1" thickBot="1" x14ac:dyDescent="0.4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">
        <f>SUM(K27:K34)</f>
        <v>64</v>
      </c>
      <c r="L35" s="10"/>
      <c r="M35" s="10"/>
      <c r="N35" s="10"/>
      <c r="O35" s="10"/>
      <c r="P35" s="15"/>
      <c r="Q35" s="14"/>
      <c r="R35" s="15"/>
      <c r="S35" s="15"/>
      <c r="T35" s="15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36.75" hidden="1" customHeight="1" outlineLevel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5"/>
      <c r="Q36" s="14"/>
      <c r="R36" s="15"/>
      <c r="S36" s="15"/>
      <c r="T36" s="15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idden="1" outlineLevel="1" x14ac:dyDescent="0.2">
      <c r="A37" s="10"/>
      <c r="B37" s="10"/>
      <c r="C37" s="30"/>
      <c r="D37" s="30"/>
      <c r="E37" s="30"/>
      <c r="F37" s="30"/>
      <c r="G37" s="30"/>
      <c r="H37" s="30"/>
      <c r="I37" s="30"/>
      <c r="J37" s="30"/>
      <c r="K37" s="10"/>
      <c r="L37" s="10"/>
      <c r="M37" s="10"/>
      <c r="N37" s="10"/>
      <c r="O37" s="10"/>
      <c r="P37" s="15"/>
      <c r="Q37" s="14"/>
      <c r="R37" s="15"/>
      <c r="S37" s="15"/>
      <c r="T37" s="15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idden="1" outlineLevel="1" x14ac:dyDescent="0.2">
      <c r="A38" s="10"/>
      <c r="B38" s="10"/>
      <c r="C38" s="31" t="e">
        <f t="shared" ref="C38:J38" si="6">RANK(C37,$C$37:$J$37)+1</f>
        <v>#N/A</v>
      </c>
      <c r="D38" s="31" t="e">
        <f t="shared" si="6"/>
        <v>#N/A</v>
      </c>
      <c r="E38" s="31" t="e">
        <f t="shared" si="6"/>
        <v>#N/A</v>
      </c>
      <c r="F38" s="31" t="e">
        <f t="shared" si="6"/>
        <v>#N/A</v>
      </c>
      <c r="G38" s="31" t="e">
        <f t="shared" si="6"/>
        <v>#N/A</v>
      </c>
      <c r="H38" s="31" t="e">
        <f t="shared" si="6"/>
        <v>#N/A</v>
      </c>
      <c r="I38" s="31" t="e">
        <f t="shared" si="6"/>
        <v>#N/A</v>
      </c>
      <c r="J38" s="31" t="e">
        <f t="shared" si="6"/>
        <v>#N/A</v>
      </c>
      <c r="K38" s="10"/>
      <c r="L38" s="10"/>
      <c r="M38" s="10"/>
      <c r="N38" s="10"/>
      <c r="O38" s="10"/>
      <c r="P38" s="15"/>
      <c r="Q38" s="14"/>
      <c r="R38" s="15"/>
      <c r="S38" s="15"/>
      <c r="T38" s="15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collapsed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5"/>
      <c r="Q39" s="14"/>
      <c r="R39" s="15"/>
      <c r="S39" s="15"/>
      <c r="T39" s="15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5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5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5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5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5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54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5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5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5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5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5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x14ac:dyDescent="0.2">
      <c r="Q52" s="9"/>
    </row>
    <row r="53" spans="1:49" x14ac:dyDescent="0.2">
      <c r="Q53" s="9"/>
    </row>
    <row r="54" spans="1:49" x14ac:dyDescent="0.2">
      <c r="Q54" s="9"/>
    </row>
    <row r="55" spans="1:49" x14ac:dyDescent="0.2">
      <c r="Q55" s="9"/>
    </row>
    <row r="56" spans="1:49" x14ac:dyDescent="0.2">
      <c r="Q56" s="9"/>
    </row>
    <row r="57" spans="1:49" x14ac:dyDescent="0.2">
      <c r="Q57" s="9"/>
    </row>
    <row r="58" spans="1:49" x14ac:dyDescent="0.2">
      <c r="Q58" s="9"/>
    </row>
    <row r="59" spans="1:49" x14ac:dyDescent="0.2">
      <c r="Q59" s="9"/>
    </row>
    <row r="60" spans="1:49" x14ac:dyDescent="0.2">
      <c r="Q60" s="9"/>
    </row>
    <row r="61" spans="1:49" x14ac:dyDescent="0.2">
      <c r="Q61" s="9"/>
    </row>
    <row r="62" spans="1:49" x14ac:dyDescent="0.2">
      <c r="Q62" s="9"/>
    </row>
    <row r="63" spans="1:49" x14ac:dyDescent="0.2">
      <c r="Q63" s="9"/>
    </row>
    <row r="64" spans="1:49" x14ac:dyDescent="0.2">
      <c r="Q64" s="9"/>
    </row>
    <row r="65" spans="17:17" x14ac:dyDescent="0.2">
      <c r="Q65" s="9"/>
    </row>
    <row r="66" spans="17:17" x14ac:dyDescent="0.2">
      <c r="Q66" s="9"/>
    </row>
    <row r="67" spans="17:17" x14ac:dyDescent="0.2">
      <c r="Q67" s="9"/>
    </row>
    <row r="68" spans="17:17" x14ac:dyDescent="0.2">
      <c r="Q68" s="9"/>
    </row>
    <row r="69" spans="17:17" x14ac:dyDescent="0.2">
      <c r="Q69" s="9"/>
    </row>
    <row r="70" spans="17:17" x14ac:dyDescent="0.2">
      <c r="Q70" s="9"/>
    </row>
    <row r="71" spans="17:17" x14ac:dyDescent="0.2">
      <c r="Q71" s="9"/>
    </row>
    <row r="72" spans="17:17" x14ac:dyDescent="0.2">
      <c r="Q72" s="9"/>
    </row>
    <row r="73" spans="17:17" x14ac:dyDescent="0.2">
      <c r="Q73" s="9"/>
    </row>
    <row r="74" spans="17:17" x14ac:dyDescent="0.2">
      <c r="Q74" s="9"/>
    </row>
    <row r="75" spans="17:17" x14ac:dyDescent="0.2">
      <c r="Q75" s="9"/>
    </row>
    <row r="76" spans="17:17" x14ac:dyDescent="0.2">
      <c r="Q76" s="9"/>
    </row>
    <row r="77" spans="17:17" x14ac:dyDescent="0.2">
      <c r="Q77" s="9"/>
    </row>
    <row r="78" spans="17:17" x14ac:dyDescent="0.2">
      <c r="Q78" s="9"/>
    </row>
    <row r="79" spans="17:17" x14ac:dyDescent="0.2">
      <c r="Q79" s="9"/>
    </row>
    <row r="80" spans="17:17" x14ac:dyDescent="0.2">
      <c r="Q80" s="9"/>
    </row>
    <row r="81" spans="17:17" x14ac:dyDescent="0.2">
      <c r="Q81" s="9"/>
    </row>
    <row r="82" spans="17:17" x14ac:dyDescent="0.2">
      <c r="Q82" s="9"/>
    </row>
    <row r="83" spans="17:17" x14ac:dyDescent="0.2">
      <c r="Q83" s="9"/>
    </row>
    <row r="84" spans="17:17" x14ac:dyDescent="0.2">
      <c r="Q84" s="9"/>
    </row>
    <row r="85" spans="17:17" x14ac:dyDescent="0.2">
      <c r="Q85" s="9"/>
    </row>
    <row r="86" spans="17:17" x14ac:dyDescent="0.2">
      <c r="Q86" s="9"/>
    </row>
    <row r="87" spans="17:17" x14ac:dyDescent="0.2">
      <c r="Q87" s="9"/>
    </row>
    <row r="88" spans="17:17" x14ac:dyDescent="0.2">
      <c r="Q88" s="9"/>
    </row>
    <row r="89" spans="17:17" x14ac:dyDescent="0.2">
      <c r="Q89" s="9"/>
    </row>
    <row r="90" spans="17:17" x14ac:dyDescent="0.2">
      <c r="Q90" s="9"/>
    </row>
    <row r="91" spans="17:17" x14ac:dyDescent="0.2">
      <c r="Q91" s="9"/>
    </row>
    <row r="92" spans="17:17" x14ac:dyDescent="0.2">
      <c r="Q92" s="9"/>
    </row>
    <row r="93" spans="17:17" x14ac:dyDescent="0.2">
      <c r="Q93" s="9"/>
    </row>
    <row r="94" spans="17:17" x14ac:dyDescent="0.2">
      <c r="Q94" s="9"/>
    </row>
    <row r="95" spans="17:17" x14ac:dyDescent="0.2">
      <c r="Q95" s="9"/>
    </row>
    <row r="96" spans="17:17" x14ac:dyDescent="0.2">
      <c r="Q96" s="9"/>
    </row>
    <row r="97" spans="17:17" x14ac:dyDescent="0.2">
      <c r="Q97" s="9"/>
    </row>
    <row r="98" spans="17:17" x14ac:dyDescent="0.2">
      <c r="Q98" s="9"/>
    </row>
    <row r="99" spans="17:17" x14ac:dyDescent="0.2">
      <c r="Q99" s="9"/>
    </row>
  </sheetData>
  <mergeCells count="1">
    <mergeCell ref="H4:I4"/>
  </mergeCells>
  <phoneticPr fontId="1"/>
  <dataValidations count="1">
    <dataValidation type="whole" imeMode="off" allowBlank="1" showInputMessage="1" showErrorMessage="1" sqref="C7:J14">
      <formula1>1</formula1>
      <formula2>81</formula2>
    </dataValidation>
  </dataValidations>
  <pageMargins left="0.31496062992125984" right="0.19685039370078741" top="0.2" bottom="0.39370078740157483" header="0.22" footer="0.51181102362204722"/>
  <pageSetup paperSize="12" orientation="portrait" horizontalDpi="300" verticalDpi="300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かけ算</vt:lpstr>
      <vt:lpstr>かけ算!Print_Area</vt:lpstr>
      <vt:lpstr>かけられる最初の数</vt:lpstr>
      <vt:lpstr>かける最初の数</vt:lpstr>
      <vt:lpstr>かけ算のランクリスト横</vt:lpstr>
      <vt:lpstr>かけ算のランクリスト縦</vt:lpstr>
      <vt:lpstr>かけ算のランダムリスト横</vt:lpstr>
      <vt:lpstr>かけ算のランダムリスト縦</vt:lpstr>
      <vt:lpstr>かけ算の解答欄</vt:lpstr>
      <vt:lpstr>かけ算の経過時間</vt:lpstr>
      <vt:lpstr>かけ算の正解数</vt:lpstr>
      <vt:lpstr>かけ算の問題リスト横</vt:lpstr>
      <vt:lpstr>かけ算の問題リスト縦</vt:lpstr>
      <vt:lpstr>入力済みのセル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古川勉</cp:lastModifiedBy>
  <dcterms:created xsi:type="dcterms:W3CDTF">2017-05-21T05:35:50Z</dcterms:created>
  <dcterms:modified xsi:type="dcterms:W3CDTF">2017-05-22T01:44:19Z</dcterms:modified>
</cp:coreProperties>
</file>